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ออม\รายงานขอมูลปีงบประมาณ 2563\รายงานข้อมูลรายไตยมาส มิ.ย. ถึง ก.ย. 63\"/>
    </mc:Choice>
  </mc:AlternateContent>
  <xr:revisionPtr revIDLastSave="0" documentId="13_ncr:1_{BD9E754D-3476-4A06-B9B5-46FA803CFD82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ยุทธศาสตร์ที่ 1" sheetId="1" r:id="rId1"/>
    <sheet name="ยุทธศาสตร์ที่ 2" sheetId="2" r:id="rId2"/>
    <sheet name="ยุทธศาสตร์ที่ 5" sheetId="3" r:id="rId3"/>
    <sheet name="Sheet1" sheetId="4" r:id="rId4"/>
  </sheets>
  <definedNames>
    <definedName name="_xlnm._FilterDatabase" localSheetId="0" hidden="1">'ยุทธศาสตร์ที่ 1'!$A$5:$S$5</definedName>
    <definedName name="_xlnm._FilterDatabase" localSheetId="1" hidden="1">'ยุทธศาสตร์ที่ 2'!#REF!</definedName>
    <definedName name="_xlnm._FilterDatabase" localSheetId="2" hidden="1">'ยุทธศาสตร์ที่ 5'!#REF!</definedName>
    <definedName name="_xlnm.Print_Area" localSheetId="0">'ยุทธศาสตร์ที่ 1'!$A$1:$S$8</definedName>
    <definedName name="_xlnm.Print_Area" localSheetId="1">'ยุทธศาสตร์ที่ 2'!$A$1:$S$36</definedName>
    <definedName name="_xlnm.Print_Area" localSheetId="2">'ยุทธศาสตร์ที่ 5'!$A$1:$S$7</definedName>
    <definedName name="_xlnm.Print_Titles" localSheetId="0">'ยุทธศาสตร์ที่ 1'!$2:$5</definedName>
    <definedName name="_xlnm.Print_Titles" localSheetId="1">'ยุทธศาสตร์ที่ 2'!$4:$5</definedName>
    <definedName name="_xlnm.Print_Titles" localSheetId="2">'ยุทธศาสตร์ที่ 5'!$2:$2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7" i="2" l="1"/>
  <c r="I13" i="2"/>
  <c r="I16" i="2"/>
  <c r="I17" i="2"/>
  <c r="I20" i="2"/>
  <c r="I23" i="2"/>
  <c r="I24" i="2"/>
  <c r="I26" i="2"/>
  <c r="I12" i="2"/>
  <c r="T3" i="2"/>
  <c r="T3" i="3"/>
  <c r="T3" i="1"/>
  <c r="L8" i="3"/>
  <c r="K8" i="3"/>
  <c r="J8" i="3"/>
  <c r="L9" i="1"/>
  <c r="K9" i="1"/>
  <c r="J9" i="1"/>
  <c r="I6" i="1"/>
  <c r="I9" i="1" l="1"/>
  <c r="I8" i="3"/>
</calcChain>
</file>

<file path=xl/sharedStrings.xml><?xml version="1.0" encoding="utf-8"?>
<sst xmlns="http://schemas.openxmlformats.org/spreadsheetml/2006/main" count="483" uniqueCount="181">
  <si>
    <t>1. ยุทธศาสตร์ชาติด้านความมั่นคง</t>
  </si>
  <si>
    <t>ที่</t>
  </si>
  <si>
    <t>ประเด็นปฏิรูป</t>
  </si>
  <si>
    <t>หน่วยงาน</t>
  </si>
  <si>
    <t>ดัชนีวัดความสำเร็จ</t>
  </si>
  <si>
    <t>ผลการเบิกจ่าย ประจำไตรมาสที่ 3
(บาท)</t>
  </si>
  <si>
    <t xml:space="preserve">ผลการเบิกจ่ายสะสมถึงไตรมาสที่  3
(บาท)
</t>
  </si>
  <si>
    <t>ผลการดำเนินการตามเป้าหมาย</t>
  </si>
  <si>
    <t>กรณีผลการดำเนินการไม่เป็นไปตามเป้าหมาย โปรดระบุ</t>
  </si>
  <si>
    <t>เป้าหมายเชิงผลผลิต (output)</t>
  </si>
  <si>
    <t>เป้าหมายเชิงผลลัพธ์ (Outcome)</t>
  </si>
  <si>
    <t xml:space="preserve">สรุปผลการดำเนินงาน </t>
  </si>
  <si>
    <t>ไตรมาส 2</t>
  </si>
  <si>
    <t>ไตรมาส 3</t>
  </si>
  <si>
    <t>ไตรมาส 4</t>
  </si>
  <si>
    <t>งบประมาณประจำปี 2562 (บาท)</t>
  </si>
  <si>
    <r>
      <t>เป็นไปตามเป้าหมาย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</si>
  <si>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r>
      <t>ไม่เป็นไปตามเป้าหมาย (</t>
    </r>
    <r>
      <rPr>
        <b/>
        <sz val="14"/>
        <color theme="1"/>
        <rFont val="Wingdings 2"/>
        <family val="1"/>
        <charset val="2"/>
      </rPr>
      <t>P</t>
    </r>
    <r>
      <rPr>
        <b/>
        <sz val="14"/>
        <color theme="1"/>
        <rFont val="TH SarabunPSK"/>
        <family val="2"/>
      </rPr>
      <t>)</t>
    </r>
  </si>
  <si>
    <t>ปัญหา/อุปสรรคในการดำเนินแผนงาน/โครงการ</t>
  </si>
  <si>
    <t>แนวทางแก้ไข</t>
  </si>
  <si>
    <t>โครงการสนับสนุนกิจกรรมพิเศษหลวง</t>
  </si>
  <si>
    <t>สพอ.</t>
  </si>
  <si>
    <t>6 แห่ง</t>
  </si>
  <si>
    <t>..................... บาท</t>
  </si>
  <si>
    <t>P</t>
  </si>
  <si>
    <t>-</t>
  </si>
  <si>
    <t>สสผ.</t>
  </si>
  <si>
    <t>ประชาชนในพื้นที่ได้รับประโยชน์จากการพัฒนาระบบโครงสร้างพื้นฐานมีความสะดวกสบาย เป็นเมืองที่น่าอยู่และมีคุณภาพชีวิตที่ดี</t>
  </si>
  <si>
    <t>พื้นที่ได้รับประโยชน์จากการพังทลายของตลิ่งและลดผลกระทบจากการป้องกันน้ำท่วม จำนวน 1,282 ไร่ ส่งผลให้ประชาชนมีคุณภาพชีวิตที่ดี มีความปลอดภัยในชีวิตและทรัพย์สิน</t>
  </si>
  <si>
    <t>รวม</t>
  </si>
  <si>
    <t>2. ยุทธศาสตร์ชาติด้านการสร้างความสามารถในการแข่งขัน</t>
  </si>
  <si>
    <t>สสผ.
สสถ.</t>
  </si>
  <si>
    <t>สปภ.
สผม.
สวป.
กผฉ.</t>
  </si>
  <si>
    <r>
      <rPr>
        <b/>
        <sz val="16"/>
        <color rgb="FFFF0000"/>
        <rFont val="TH SarabunPSK"/>
        <family val="2"/>
      </rPr>
      <t>319.42</t>
    </r>
    <r>
      <rPr>
        <sz val="16"/>
        <color rgb="FFFF0000"/>
        <rFont val="TH SarabunPSK"/>
        <family val="2"/>
      </rPr>
      <t xml:space="preserve"> 
(ผลการเบิกจ่ายไตรมาส 3 มาจาก 319.42- 13.53-4.66-10.50 = 290.73)</t>
    </r>
    <r>
      <rPr>
        <sz val="16"/>
        <color rgb="FF0066FF"/>
        <rFont val="TH SarabunPSK"/>
        <family val="2"/>
      </rPr>
      <t xml:space="preserve">
312,716 (สผม.)
35,640,722 (สปภ.)</t>
    </r>
  </si>
  <si>
    <t xml:space="preserve"> - เกิดการกระจายพื้นที่และเมืองศูนย์กลางเศรษฐกิจที่เป็นเมืองน่าอยู่ที่เชื่อมโยงการพัฒนาประเทศกับประเทศเพื่อนบ้าน
 - สร้างขีดความสามารถในการแข่งขัน
 - ลดความเหลื่อมล้ำในการพัฒนาเชิงพื้นที่</t>
  </si>
  <si>
    <t xml:space="preserve">สสผ.
สสถ.
สวค.
</t>
  </si>
  <si>
    <t>สจพ.</t>
  </si>
  <si>
    <t>19,921,500
(จังหวัดพังงา 10,003,500 บาท จังหวัดปัตตานี 6,321,00 บาท จังหวัดเชียงใหม่ 3,597,000 บาท)</t>
  </si>
  <si>
    <t>กองทุนจัดรูปที่ดิน</t>
  </si>
  <si>
    <t>สกจพ</t>
  </si>
  <si>
    <t xml:space="preserve"> ผลผลิตการให้บริการด้านช่างและกำกับดูแลอาคาร</t>
  </si>
  <si>
    <t>สสถ.
สวค.
สนอ.
สสผ.
กคส.
กวท.</t>
  </si>
  <si>
    <r>
      <t xml:space="preserve">..................... บาท
</t>
    </r>
    <r>
      <rPr>
        <sz val="16"/>
        <color rgb="FF0066FF"/>
        <rFont val="TH SarabunPSK"/>
        <family val="2"/>
      </rPr>
      <t>(กคส. 934,280 บาท)
(กวท. 966,800 บาท)</t>
    </r>
  </si>
  <si>
    <t xml:space="preserve">สสผ.
สสถ.
</t>
  </si>
  <si>
    <t>5. ยุทธศาสตร์ชาติด้านการสร้างความเติบโตบนคุณภาพชีวิตที่เป็นมิตรกับสิ่งแวดล้อม</t>
  </si>
  <si>
    <r>
      <t xml:space="preserve">(316,995,150 บาท สสผ.)
</t>
    </r>
    <r>
      <rPr>
        <sz val="16"/>
        <color rgb="FF0066FF"/>
        <rFont val="TH SarabunPSK"/>
        <family val="2"/>
      </rPr>
      <t>(8,777,406 กคส. งบลงทุนรายการสำรวจ ออกแบบ ควบคุมงานและบำรุงรักษา)</t>
    </r>
  </si>
  <si>
    <t>พื้นที่ได้รับประโยชน์จากการพังทลายของตลิ่งและลดผลกระทบจากการป้องกันน้ำท่วม จำนวน 4,184.50 ไร่ ส่งผลให้ประชาชนมีคุณภาพชีวิตที่ดี มีความปลอดภัยในชีวิตและทรัพย์สิน</t>
  </si>
  <si>
    <t>งานก่อสร้างปรับปรุงอาคารในเขตพระราชฐานแล้วเสร็จ และเป็นไปตามพระราชประสงค์ภายในเวลาและงบประมาณที่กำหนด จำนวน 6 แห่ง</t>
  </si>
  <si>
    <t>ไตรมาส 1</t>
  </si>
  <si>
    <t xml:space="preserve">สสผ.
สสถ.
สผม.
</t>
  </si>
  <si>
    <t>233 แห่ง</t>
  </si>
  <si>
    <t>42,324 เมตร/53 แห่ง
6 แห่ง</t>
  </si>
  <si>
    <t>5 แห่ง</t>
  </si>
  <si>
    <t xml:space="preserve">118 ผัง
102 แห่ง
78 แห่ง
</t>
  </si>
  <si>
    <t xml:space="preserve">72 แห่ง
18 แห่ง
1,414,000 ตัน
</t>
  </si>
  <si>
    <t>1,199 ไร่</t>
  </si>
  <si>
    <t>พื้นที่จังหวัดชายแดนภาคใต้ได้รับการพัฒนาโครงสร้างพื้นฐาน จำนวน 233 แห่ง</t>
  </si>
  <si>
    <t>พื้นที่ริมตลิ่งแม่น้ำชายแดนระหว่างประเทศได้รับการป้องกันการพังทลาย 42,324 เมตร</t>
  </si>
  <si>
    <t>21 แห่ง</t>
  </si>
  <si>
    <t xml:space="preserve"> - จัดทำผังเมือง จำนวน 118 ผัง
 - องค์กรปกครอง
ส่วนท้องถิ่นที่ได้รับการสนับสนุนและส่งเสริม
ด้านการผังเมือง จำนวน 102 แห่ง
 - พื้นที่ที่มีระบบภูมิศาสตร์สารสนเทศ (GIS) จำนวน 78 แห่ง </t>
  </si>
  <si>
    <t xml:space="preserve"> - พื้นที่ได้รับการพัฒนาโครงสร้างพื้นฐาน จำนวน 72 แห่ง
 - พื้นที่ที่ได้รับการออกแบบรายละเอียด จำนวน 18 แห่ง
 - สิ่งกีดขวางการจราจรทางน้ำที่ถูกกำจัด จำนวน 1,414,000 ตัน
</t>
  </si>
  <si>
    <t>18 แห่ง</t>
  </si>
  <si>
    <t>10 ผัง
4 แห่ง
5 แห่ง</t>
  </si>
  <si>
    <t>พื้นที่เขตเศรษฐกิจพิเศษได้รับการพัฒนาโครงสร้างพื้นฐาน  จำนวน 18 แห่ง</t>
  </si>
  <si>
    <t>พื้นที่ที่ได้รับการป้องกันน้ำท่วมและลดผลกระทบ จำนวน 18 แห่ง/33,778 ไร่</t>
  </si>
  <si>
    <t>187 แห่ง/115,748 เมตร
10 แห่ง</t>
  </si>
  <si>
    <t xml:space="preserve"> 18 แห่ง/34,636 ไร่
4 แห่ง</t>
  </si>
  <si>
    <t>พื้นที่ที่ได้รับการจัดรูป จำนวน1,199 ไร่</t>
  </si>
  <si>
    <t xml:space="preserve">118,000 ครั้ง
</t>
  </si>
  <si>
    <t>โครงการเสริมศักยภาพของโครงสร้างพื้นฐานเมืองเป้าหมายและเมืองชายแดน
(แผนงานบูรณาการพัฒนาพื้นที่ระดับภาค)</t>
  </si>
  <si>
    <t>โครงการพัฒนากลุ่มท่องเที่ยวเชิงธรรมชาติ
(แผนงานบูรณาการพัฒนาพื้นที่ระดับภาค)</t>
  </si>
  <si>
    <t>โครงการส่งเสริมการค้าชายแดน
(แผนงานบูรณาการพัฒนาพื้นที่ระดับภาค)</t>
  </si>
  <si>
    <t>โครงการพัฒนาและส่งเสริมการท่องเที่ยวเชิงธรรมชาติและนิเวศน์
(แผนงานบูรณาการพัฒนาพื้นที่ระดับภาค)</t>
  </si>
  <si>
    <t>โครงการพัฒนาเมืองการค้าและการท่องเที่ยวชายแดน
(แผนงานบูรณาการพัฒนาพื้นที่ระดับภาค)</t>
  </si>
  <si>
    <t>โครงการส่งเสริมการท่องเที่ยวเชิงนิเวศน์ ศาสนา วัฒนธรรม และอารยธรรม
(แผนงานบูรณาการพัฒนาพื้นที่ระดับภาค)</t>
  </si>
  <si>
    <t>โครงการแก้ไขปัญหาทรัพยากรธรรมชาติและสิ่งแวดล้อม
(แผนงานบูรณาการพัฒนาพื้นที่ระดับภาค)</t>
  </si>
  <si>
    <t>โครงการยกระดับมาตรฐานบริการและส่งเสริมธุรกิจต่อเนื่องในแหล่งท่องเที่ยวที่มีชื่อเสียงของภาค
(แผนงานบูรณาการพัฒนาพื้นที่ระดับภาค)</t>
  </si>
  <si>
    <t>โครงการพัฒนาแหล่งท่องเที่ยวบนบกบริเวณตอนในของภาคเชื่อมโยงกับแหล่งท่องเที่ยวทางทะเลที่มีชื่อเสียง
(แผนงานบูรณาการพัฒนาพื้นที่ระดับภาค)</t>
  </si>
  <si>
    <t>โครงการป้องกันและแก้ไขปัญหาความเสื่อมโทรมของทรัพยากรธรรมชาติและสิ่งแวดล้อม
(แผนงานบูรณาการพัฒนาพื้นที่ระดับภาค)</t>
  </si>
  <si>
    <t>โครงการเพิ่มประสิทธิภาพการบริหารจัดการน้ำเพื่อการพัฒนาที่ยั่งยืน  ภาคตะวันออกเฉียงเหนือ
(แผนงานบูรณาการพัฒนาพื้นที่ระดับภาค)</t>
  </si>
  <si>
    <t>โครงการส่งเสริมและพัฒนาการท่องเที่ยวเชิงประเพณีวัฒนธรรม
(แผนงานบูรณาการพัฒนาพื้นที่ระดับภาค)</t>
  </si>
  <si>
    <t>โครงการส่งเสริมและพัฒนาการท่องเที่ยววิถีชีวิตลุ่มน้ำโขง - เชิงกีฬา
(แผนงานบูรณาการพัฒนาพื้นที่ระดับภาค)</t>
  </si>
  <si>
    <t>โครงการสร้างความเข้มแข็งทางเศรษฐกิจตามแนวชายแดน และแนวระเบียงเศรษฐกิจ ภาคตะวันออกเฉียงเหนือ
(แผนงานบูรณาการพัฒนาพื้นที่ระดับภาค)</t>
  </si>
  <si>
    <t>โครงการส่งเสริมและพัฒนาการท่องเที่ยวธรรมชาติ
(แผนงานบูรณาการพัฒนาพื้นที่ระดับภาค)</t>
  </si>
  <si>
    <t>1 แห่ง</t>
  </si>
  <si>
    <t>2 แห่ง</t>
  </si>
  <si>
    <t>3 แห่ง</t>
  </si>
  <si>
    <t>4 แห่ง</t>
  </si>
  <si>
    <t>23 แห่ง</t>
  </si>
  <si>
    <t>สสถ.</t>
  </si>
  <si>
    <t>พื้นที่ริมตลิ่งแม่น้ำภายในประเทศได้รับการป้องกันการพังทลาย 187 แห่ง/115,748 เมตร</t>
  </si>
  <si>
    <t>ครัวเรือนได้รับประโยชน์จากการป้องกันน้ำท่วม จำนวน 44,708 ครัวเรือน ส่งผลให้ประชาชนมีคุณภาพชีวิตที่ดี มีความปลอดภัยในชีวิตและทรัพย์สิน</t>
  </si>
  <si>
    <t xml:space="preserve"> พื้นที่เพื่อการท่องเที่ยวที่ได้รับการพัฒนาโครงสร้างพื้นฐาน จำนวน 21 แห่ง</t>
  </si>
  <si>
    <t>พื้นที่ที่ได้รับการพัฒนาโครงสร้างพื้นฐานและเสริมศักยภาพเมืองเป้าหมายและเมืองชายแดนภาคเหนือ จำนวน 1 แห่ง</t>
  </si>
  <si>
    <t>พื้นที่ที่ได้รับการพัฒนาโครงสร้างพื้นฐานที่ส่งเสริมให้เกิดการพัฒนาตามแนวทางกลุ่มท่องเที่ยวเชิงธรรมชาติภาคเหนือ จำนวน 5 แห่ง</t>
  </si>
  <si>
    <t>พื้นที่ที่ได้รับการพัฒนาโครงสร้างพื้นฐานเพื่อเสริมสร้างการค้าชายแดน จำนวน 1 แห่ง</t>
  </si>
  <si>
    <t>พื้นที่ที่ได้รับการพัฒนาโครงสร้างพื้นฐานเพื่อส่งเสริมการท่องเที่ยวเชิงธรรมชาติ และนิเวศน์ จำนวน 2 แห่ง</t>
  </si>
  <si>
    <t>พื้นที่ที่ได้รับการพัฒนาเมืองการค้า และการท่องเที่ยวชายแดน จำนวน 1 แห่ง</t>
  </si>
  <si>
    <t>พื้นที่ที่ได้รับการพัฒนาโครงสร้างพื้นฐานเพื่อส่งเสริมการตลาดด้านการท่องเที่ยวเชิงนิเวศน์ ศาสนา วัฒนธรรม และอารยธรรมภาคตะวันออก จำนวน 1 แห่ง</t>
  </si>
  <si>
    <t>พื้นที่ชายฝั่งที่ได้รับการป้องกันการกัดเซาะจากการก่อสร้างเขื่อนป้องกันตลิ่งริมทะเล จำนวน 6 แห่ง</t>
  </si>
  <si>
    <t>พื้นที่ที่ได้รับการพัฒนาแหล่งท่องเที่ยวบนบกบริเวณตอนในของภาคเชื่อมโยงกับแหล่งท่องเที่ยวทางทะเลที่มีชื่อเสียง จำนวน 1 แห่ง</t>
  </si>
  <si>
    <t>พื้นที่ชายฝั่งที่ได้รับการป้องกันการกัดเซาะจากการก่อสร้างเขื่อนป้องกันตลิ่งริมทะเล จำนวน 23 แห่ง</t>
  </si>
  <si>
    <t>พื้นที่ที่ได้รับการบริหารจัดการน้ำ เพื่อการพัฒนาที่ยั่งยืน จำนวน 1 แห่ง</t>
  </si>
  <si>
    <t>พื้นที่ที่ได้รับการพัฒนาโครงสร้างพื้นฐานเพื่อยกระดับการท่องเที่ยววิถีชีวิตลุ่มน้ำโขง - เชิงกีฬา จำนวน 4 แห่ง</t>
  </si>
  <si>
    <t>พื้นที่ที่ได้รับการพัฒนาโครงสร้างพื้นฐานตามแนวชายแดนและแนวระเบียงเศรษฐกิจ จำนวน 1 แห่ง</t>
  </si>
  <si>
    <t>พื้นที่ที่ได้รับการส่งเสริมและพัฒนาการท่องเที่ยวธรรมชาติ จำนวน 3 แห่ง</t>
  </si>
  <si>
    <t>พื้นที่ที่ได้รับการพัฒนาโครงสร้างพื้นฐานเพื่อยกระดับคุณภาพบริการ และส่งเสริมธุรกิจต่อเนื่องในแหล่งท่องเที่ยวที่มีชื่อเสียงของภาค จำนวน 1 แห่ง</t>
  </si>
  <si>
    <t>พื้นที่ที่ได้รับการพัฒนาโครงสร้างพื้นฐานเพื่อยกระดับการท่องเที่ยวเชิงประเพณีวัฒนธรรม จำนวน 1 แห่ง</t>
  </si>
  <si>
    <t>ศทส</t>
  </si>
  <si>
    <t>สนอ.</t>
  </si>
  <si>
    <t>กคส.</t>
  </si>
  <si>
    <t>กนต</t>
  </si>
  <si>
    <t>ปชส</t>
  </si>
  <si>
    <t>สบม</t>
  </si>
  <si>
    <r>
      <t xml:space="preserve">โครงการพัฒนาพื้นที่ตามผังเมือง 
</t>
    </r>
    <r>
      <rPr>
        <sz val="16"/>
        <color rgb="FFFF0000"/>
        <rFont val="TH SarabunPSK"/>
        <family val="2"/>
      </rPr>
      <t>(อยู่ในแผนการปฏิรูปประเทศ)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  </r>
  </si>
  <si>
    <r>
      <t xml:space="preserve">โครงการพัฒนาระบบภูมิศาสตร์สารสนเทศกลางของกรมโยธาธิการและผังเมือง (One Dpt)
</t>
    </r>
    <r>
      <rPr>
        <sz val="16"/>
        <color rgb="FFFF0000"/>
        <rFont val="TH SarabunPSK"/>
        <family val="2"/>
      </rPr>
      <t>(อยู่ในแผนการปฏิรูปประเทศ)
เรื่องและประเด็นปฏิรูปที่ 2 ระบบข้อมูลภาครัฐมีมาตรฐาน ทันสมัย และเชื่อมโยงกัน ก้าวสู่รัฐบาลดิจิทัล
กลยุทธ์ที่ 2 นำระบบดิจิทัลมาใช้ในการปฏิบัติงาน และการบริหารราชการ
แผนงานที่ 1 การพัฒนาหรือนำระบบดิจิทัลมาใช้ปฏิบัติงานและการบริหารราชการ</t>
    </r>
  </si>
  <si>
    <r>
      <t xml:space="preserve">แก้ไขกฎกระทรวงและมาตรฐานสำหรับบังคับใช้ตามกฎหมายว่าด้วยการควบคุมอาคารในเรื่องระบบสุขาภิบาล รวมทั้งระบบบำบัดน้ำเสียด้วย
</t>
    </r>
    <r>
      <rPr>
        <sz val="16"/>
        <color rgb="FFFF0000"/>
        <rFont val="TH SarabunPSK"/>
        <family val="2"/>
      </rPr>
      <t xml:space="preserve">(อยู่ในแผนการปฏิรูปประเทศ)
ด้านทรัพยากรธรรมชาติและสิ่งแวดล้อม
สิ่งแวดล้อม
เรื่องและประเด็นปฏิรูปที่ 1 เสริมสร้างระบบบริหารจัดการมลพิษที่แหล่งกำเนิดให้มีประสิทธิภาพ
ประเด็นย่อยที่ 1.5 บังคับใช้มาตรฐานจัดการน้ำเสียอย่างเคร่งครัดตั้งแต่การขออนุมัติการก่อสร้าง : มลพิษจากน้ำเสีย 
</t>
    </r>
  </si>
  <si>
    <r>
      <t xml:space="preserve">การสร้างภาคีเครือข่ายความร่วมมือในระดับพื้นที่กลุ่มจังหวัด
</t>
    </r>
    <r>
      <rPr>
        <sz val="16"/>
        <color rgb="FFFF0000"/>
        <rFont val="TH SarabunPSK"/>
        <family val="2"/>
      </rPr>
      <t>(อยู่ในแผนการปฏิรูปประเทศ)
ด้านทรัพยากรธรรมชาติและสิ่งแวดล้อม
ระบบบริหารจัดการทรัพยากรธรรมชาติและสิ่งแวดล้อม
เรื่องและประเด็นปฏิรูปที่ 4 ปฏิรูปการผังเมือง
ประเด็นย่อยที่ 4.2 การวางผังเมืองระดับชุมชน และผังพื้นที่เฉพาะท้องถิ่น โดยองค์กรปกครองส่วนท้องถิ่น</t>
    </r>
  </si>
  <si>
    <r>
      <t xml:space="preserve">ถ่ายทอดเทคโนโลยีด้านการผังเมืองให้แก่องค์กรปกครองส่วนท้องถิ่น
</t>
    </r>
    <r>
      <rPr>
        <sz val="16"/>
        <color rgb="FFFF0000"/>
        <rFont val="TH SarabunPSK"/>
        <family val="2"/>
      </rPr>
      <t>(อยู่ในแผนการปฏิรูปประเทศ)
ด้านทรัพยากรธรรมชาติและสิ่งแวดล้อม
ระบบบริหารจัดการทรัพยากรธรรมชาติและสิ่งแวดล้อม
เรื่องและประเด็นปฏิรูปที่ 4 ปฏิรูปการผังเมือง
ประเด็นย่อยที่ 4.2 การวางผังเมืองระดับชุมชน และผังพื้นที่เฉพาะท้องถิ่น โดยองค์กรปกครองส่วนท้องถิ่น</t>
    </r>
  </si>
  <si>
    <r>
      <t xml:space="preserve">โครงการตำบลมั่นคง มั่งคั่ง ยั่งยืน ในจังหวัดชายแดนภาคใต้
</t>
    </r>
    <r>
      <rPr>
        <sz val="16"/>
        <color rgb="FFFF0000"/>
        <rFont val="TH SarabunPSK"/>
        <family val="2"/>
      </rPr>
      <t>(อยู่ในแผนการปฏิรูปประเทศ)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  </r>
    <r>
      <rPr>
        <sz val="16"/>
        <rFont val="TH SarabunPSK"/>
        <family val="2"/>
      </rPr>
      <t xml:space="preserve">
</t>
    </r>
  </si>
  <si>
    <r>
      <t xml:space="preserve">โครงการพัฒนาพื้นที่เพื่อการท่องเที่ยว
</t>
    </r>
    <r>
      <rPr>
        <sz val="16"/>
        <color rgb="FFFF0000"/>
        <rFont val="TH SarabunPSK"/>
        <family val="2"/>
      </rPr>
      <t>(อยู่ในแผนการปฏิรูปประเทศ)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  </r>
  </si>
  <si>
    <r>
      <t xml:space="preserve"> โครงการวางและสนับสนุนด้านการผังเมือง
</t>
    </r>
    <r>
      <rPr>
        <sz val="16"/>
        <color rgb="FFFF0000"/>
        <rFont val="TH SarabunPSK"/>
        <family val="2"/>
      </rPr>
      <t>(อยู่ในแผนการปฏิรูปประเทศ)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  </r>
  </si>
  <si>
    <r>
      <t xml:space="preserve">โครงการที่ดินที่ได้รับการจัดรูปเพื่อพัฒนา
</t>
    </r>
    <r>
      <rPr>
        <sz val="16"/>
        <color rgb="FFFF0000"/>
        <rFont val="TH SarabunPSK"/>
        <family val="2"/>
      </rPr>
      <t>(อยู่ในแผนการปฏิรูปประเทศ)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  </r>
  </si>
  <si>
    <r>
      <t xml:space="preserve">โครงการพัฒนาพื้นที่เขตเศรษฐกิจพิเศษ 
</t>
    </r>
    <r>
      <rPr>
        <sz val="16"/>
        <color rgb="FFFF0000"/>
        <rFont val="TH SarabunPSK"/>
        <family val="2"/>
      </rPr>
      <t>(อยู่ในแผนการปฏิรูปประเทศ)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  </r>
    <r>
      <rPr>
        <sz val="16"/>
        <rFont val="TH SarabunPSK"/>
        <family val="2"/>
      </rPr>
      <t xml:space="preserve">
</t>
    </r>
  </si>
  <si>
    <r>
      <t xml:space="preserve">แก้ไขกฎกระทรวงว่าด้วยหลักเกณฑ์ในการอนุญาตก่อสร้างฯ 
</t>
    </r>
    <r>
      <rPr>
        <sz val="16"/>
        <color rgb="FFFF0000"/>
        <rFont val="TH SarabunPSK"/>
        <family val="2"/>
      </rPr>
      <t xml:space="preserve">(อยู่ในแผนการปฏิรูปประเทศ)
ด้านการบริหารราชการแผ่นดิน
เรื่องและประเด็นการปฏิรูปที่ 1 บริการภาครัฐ สะดวก รวดเร็ว และตอบโจทย์ชีวิตประชาชน 
กลยุทธ์ที่ 3 ยกระดับการให้บริการประชาชนสู่การบริการที่เร็วขึ้นง่ายขึ้น และถูกลง (Faster, Easier and Cheaper)
แผนงานที่ 1 ปรับปรุงกระบวนการขออนุมัติ/อนุญาตจากภาครัฐ เพื่ออำนวยความสะดวกแก่ประชาชน
</t>
    </r>
  </si>
  <si>
    <r>
      <t xml:space="preserve">จัดทำระบบการบริหารโครงการก่อสร้าง 
</t>
    </r>
    <r>
      <rPr>
        <sz val="16"/>
        <color rgb="FFFF0000"/>
        <rFont val="TH SarabunPSK"/>
        <family val="2"/>
      </rPr>
      <t>(อยู่ในแผนการปฏิรูปประเทศ)
ด้านการบริหารราชการแผ่นดิน
เรื่องและประเด็นปฏิรูปที่ 6 การจัดซื้อจัดจ้างภาครัฐคล่องตัว โปร่งใส และมีกลไกป้องกันการทุจริตทุกขั้นตอน
กลยุทธ์ที่ 1 นำเทคโนโลยีดิจิทัลมาใช้ปรับปรุงระบบการจัดซื้อจัดจ้างภาครัฐให้มีความคล่องตัว และมีประสิทธิภาพมากขึ้น
แผนงานที่ 1 การพัฒนาระบบดิจิทัลเพื่อสนับสนุนการจัดซื้อจัดจ้างภาครัฐแบบครบวงจร</t>
    </r>
  </si>
  <si>
    <r>
      <t xml:space="preserve">พระราชบัญญัติการผังเมือง พ.ศ. 2562  
</t>
    </r>
    <r>
      <rPr>
        <sz val="16"/>
        <color rgb="FFFF0000"/>
        <rFont val="TH SarabunPSK"/>
        <family val="2"/>
      </rPr>
      <t>(อยู่ในแผนการปฏิรูปประเทศ)
ด้านกฎหมาย
เรื่องและประเด็นปฏิรูป ผลอันพึงประสงค์ที่ 4 มีกลไกทางกฎหมายเพื่อเพิ่มความสามารถในการแข่งขันของประเทศ
3. กำหนดให้มีกลไกในการปรับปรุงกฎหมายที่เกี่ยวข้องกับภาคอุตสาหกรรม การเกษตร และการท่องเที่ยวและบริการเพื่อส่งเสริมและพัฒนาความสามารถในการแข่งขันของประเทศ</t>
    </r>
  </si>
  <si>
    <r>
      <t xml:space="preserve">โครงการก่อสร้างเขื่อนป้องกันตลิ่งเพื่อป้องกันการสูญเสียดินแดนของประเทศ 
</t>
    </r>
    <r>
      <rPr>
        <sz val="16"/>
        <color rgb="FFFF0000"/>
        <rFont val="TH SarabunPSK"/>
        <family val="2"/>
      </rPr>
      <t xml:space="preserve">(อยู่ในแผนการปฏิรูปประเทศ)
ด้านทรัพยากรธรรมชาติและสิ่งแวดล้อม
สิ่งแวดล้อม
ทรัพยากรน้ำ
เรื่องและประเด็นปฏิรูปที่ 2 การบริหารเชิงพื้นที่
ประเด็นย่อยที่ 2.3 การบริหารการใช้ประโยชน์ที่ดิน
กิจกรรม 1 สร้างกลไกหรือเครื่องมือเพื่อเชื่อมโยงการบริหารจัดการน้ำและการใช้ประโยชน์ที่ดินให้สอดคล้องกัน
</t>
    </r>
  </si>
  <si>
    <r>
      <t xml:space="preserve">โครงการก่อสร้างเขื่อนป้องกันตลิ่งริมแม่น้ำภายในประเทศ
</t>
    </r>
    <r>
      <rPr>
        <sz val="16"/>
        <color rgb="FFFF0000"/>
        <rFont val="TH SarabunPSK"/>
        <family val="2"/>
      </rPr>
      <t xml:space="preserve">(อยู่ในแผนการปฏิรูปประเทศ)
ด้านทรัพยากรธรรมชาติและสิ่งแวดล้อม
สิ่งแวดล้อม
ทรัพยากรน้ำ
เรื่องและประเด็นปฏิรูปที่ 2 การบริหารเชิงพื้นที่
ประเด็นย่อยที่ 2.3 การบริหารการใช้ประโยชน์ที่ดิน
กิจกรรม 1 สร้างกลไกหรือเครื่องมือเพื่อเชื่อมโยงการบริหารจัดการน้ำและการใช้ประโยชน์ที่ดินให้สอดคล้องกัน
</t>
    </r>
  </si>
  <si>
    <r>
      <t xml:space="preserve">โครงการป้องกันน้ำท่วมพื้นที่ชุมชน
</t>
    </r>
    <r>
      <rPr>
        <sz val="16"/>
        <color rgb="FFFF0000"/>
        <rFont val="TH SarabunPSK"/>
        <family val="2"/>
      </rPr>
      <t xml:space="preserve">(อยู่ในแผนการปฏิรูปประเทศ)
ด้านทรัพยากรธรรมชาติและสิ่งแวดล้อม
สิ่งแวดล้อม
ทรัพยากรน้ำ
เรื่องและประเด็นปฏิรูปที่ 2 การบริหารเชิงพื้นที่
ประเด็นย่อยที่ 2.3 การบริหารการใช้ประโยชน์ที่ดิน
กิจกรรม 1 สร้างกลไกหรือเครื่องมือเพื่อเชื่อมโยงการบริหารจัดการน้ำและการใช้ประโยชน์ที่ดินให้สอดคล้องกัน
</t>
    </r>
  </si>
  <si>
    <t>2 โครงการ</t>
  </si>
  <si>
    <t>โครงการที่ได้รับการสนับสนุนด้านการเงินจากกองทุนจัดรูปที่ดินเพื่อพัฒนาพื้นที่ จำนวน 2 โครงการ</t>
  </si>
  <si>
    <t>แผนการดำเนินงาน ปีงบประมาณ 2563 (ล้านบาท)</t>
  </si>
  <si>
    <t>งบประมาณ (ล้านบาท)</t>
  </si>
  <si>
    <t xml:space="preserve"> - งานที่ให้บริการและให้คำปรึกษาด้านช่าง จำนวน 118,000 ครั้ง
 - อาคารภาครัฐที่ได้รับการกำกับ ดูแล และตรวจสอบ จำนวน 5,500 อาคาร
</t>
  </si>
  <si>
    <r>
      <t xml:space="preserve">โครงการพัฒนาพื้นที่เขตพัฒนาพิเศษภาคตะวันออก 
</t>
    </r>
    <r>
      <rPr>
        <sz val="16"/>
        <color rgb="FFFF0000"/>
        <rFont val="TH SarabunPSK"/>
        <family val="2"/>
      </rPr>
      <t>(อยู่ในแผนการปฏิรูปประเทศ)
ด้านเศรษฐกิจ
หัวข้อที่ 1 การปฏิรูปด้านความสามารถในการแข่งขัน
หัวข้อย่อย 1.2 การรวมกลุ่มในภูมิภาค (Regional Integration)
เรื่องและประเด็นปฏิรูปที่ 3 พัฒนาเมืองหลัก/เมืองศูนย์กลางของภูมิภาค 
4. พัฒนาเมืองหลัก/เมืองศูนย์กลางของภูมิภาค ตามพื้นที่คลัสเตอร์และเส้นทางการคมนาคม (cluster/hub/transport nodes)</t>
    </r>
  </si>
  <si>
    <t xml:space="preserve"> - พื้นที่ในเขตพัฒนาพิเศษภาคตะวันออกได้รับการวางผัง ไม่น้อยกว่า 10 ผัง
 - โครงการศึกษาและออกแบบรายละเอียดเพื่อพัฒนาในเขตพัฒนาพิเศษภาคตะวันออก จำนวน 4 แห่ง
 - โครงสร้างพื้นฐานได้รับ
การก่อสร้างในเขตพัฒนาพิเศษภาคตะวันออก จำนวน 5 แห่ง</t>
  </si>
  <si>
    <t>อนุมัติแล้ว และส่งไตรมาส 3 ไปแล้ว</t>
  </si>
  <si>
    <t>รออนุมัติ เพราะ มท ส่งมาแก้ไขกิจกรรม</t>
  </si>
  <si>
    <t>รออนุมัติ เพราะ มท ส่งมาแก้ไขเป็นไม่ใช้งบประมาณ</t>
  </si>
  <si>
    <t>รออนุมัติ เพราะ แก้ไขงบประมาณ</t>
  </si>
  <si>
    <t>อนุมัติแล้ว และส่งไตรมาส 1 2 3 ไปแล้ว</t>
  </si>
  <si>
    <t>Status</t>
  </si>
  <si>
    <t xml:space="preserve"> อยู่ระหว่างกระทรวงมหาดไทยลงนามประกาศเป็นกฎกระทรวงฯ</t>
  </si>
  <si>
    <t>(1) โครงการพัฒนาระบบภูมิศาสตร์สารสนเทศกลางของกรมโยธาธิการและผังเมือง (One Dpt) ดำเนินงานแล้วเสร็จเมื่อวันที่ 22 เม.ย.62 ซึ่งได้มีการใช้งานระบบงานต่างๆ ในการดำเนินงานและการติดตามงานของกรม รวมถึงได้มีการเชื่อมโยงข้อมูลแผนผังกำหนดการใช้ประโยชน์ที่ดินตามผังเมืองรวม ร่วมกับกรมที่ดินผ่านทางระบบให้บริการค้นหาตำแหน่งแปลงที่ด้วยระบบภูมิสารสนเทศทางอินเทอร์เน็ต (LandMaps) เป็นต้น
(2) ปัจจุบันอยู่ระหว่างดำเนินโครงการเพิ่มประสิทธิภาพภูมิสารสนเทศกลางด้านผังเมือง (ONE DPT) ระยะที่ 3 เพื่อเพิ่มประสิทธิภาพระบบงานเดิมให้สามารถเข้าถึงและใช้งานได้ง่ายและสะดวกยิ่งขึ้น และพัฒนาระบบงานใหม่ให้ครอบคลุมการดำเนินงานทุกส่วนงานของกรม ได้แก่
1. จัดทำระบบ Single Sign On
2. ปรับปรุงและเพิ่มประสิทธิภาพระบบงานแผนและระบบติดตามงบประมาณ
3. ปรับปรุงระบบจัดการประชุมด้านผังเมือง (ตาม พ.ร.บ.การผังเมือง พ.ศ.2562)
4. พัฒนาระบบติดตามการวางและจัดทำผังเมือง (ทุกระดับการวางผัง) 
5. พัฒนาระบบจัดเก็บข้อมูลผู้แสดงความคิดเห็นและยื่นคำร้องการปิดประกาศ 15/30/90 วัน
6. ปรับปรุงการติดตามและรายงานความก้าวหน้างาน/โครงการ ในรูปแบบ Dashboard และ Mobile Application</t>
  </si>
  <si>
    <t xml:space="preserve"> จัดทำระบบการบริหารโครงการก่อสร้าง เพื่อติดตามผลการดำเนินงานภายในกรมโยธาธิการและผังเมือง เสร็จเรียบร้อบแล้ว</t>
  </si>
  <si>
    <t xml:space="preserve"> ดำเนินการสร้างภาคีเครือข่ายและสร้างการมีส่วนร่วม จำนวน 10 จังหวัด เสร็จเรียบร้อยแล้ว</t>
  </si>
  <si>
    <t xml:space="preserve"> ประกาศในราชกิจจานุเบกษา เมื่อวันที่ 29 พฤษภาคม 2562 และมีผลใช้บังคับแล้วเมื่อวันที่ 25 พฤศจิกายน 2562 ซึ่งกรมโยธาธิการและผังเมืองจะต้องดำเนินการจัดทำอนุบัญญัติที่ออกตามความในพระราชบัญญัติดังกล่าว 
จำนวน 15 ฉบับ ซึ่งอยู่ในขั้นตอน ดังนี้ 
1. มีผลบังคับใช้แล้ว จำนวน 2 ฉบับ ได้แก่
    1.1 ประกาศกระทรวงมหาดไทย เรื่อง หลักเกณฑ์และวิธีการแต่งตั้งกรรมการผู้ทรวงคุณวุฒิในคณะกรรมการนโยบายการผังเมืองแห่งชาติ พ.ศ. 2563
    1.2 ระเบียบกรมโยธาธิการและผังเมือง เรื่อง การกำหนดหลักเกณฑ์และวิธีการได้มาซึ่งกรรมการที่เป็นผู้แทนสภา ผู้แทนสมาคม และผู้แทนสถาบันหรือบุคคลอื่นที่เกี่ยวข้องกับการผังเมืองในคณะกรรมการผังเมือง พ.ศ. 2563
3. เตรียมเสนอเข้าที่ประชุมคณะกรรมการผังเมือง จำนวน 7 ฉบับ
4. อยู่ระหว่างจัดทำร่างฯ จำนวน 6 ฉบับ
</t>
  </si>
  <si>
    <t>อยู่ระหว่างการประชุมอนุกรรมการแก้ไขและปรับปรุงกฎกระทรวงฯ ว่าด้วยการกำหนดระบบประปา การระบายน้ำ การบำบัดน้ำเสียและการกำจัดขยะมูลฝอย เพื่อร่างกฎกระทรวงว่าด้วยระบบประปา</t>
  </si>
  <si>
    <t>รายงานผลการดำเนินการตามยุทธศาสตร์ชาติ และแผนการปฏิรูปประเทศ ในระบบติดตามและประเมินผลแห่งชาติ (eMENSCR) ประจำปีงบประมาณ พ.ศ.2563 ไตรมาสที่ 4</t>
  </si>
  <si>
    <t xml:space="preserve">ผลการเบิกจ่าย ประจำไตรมาสที่ 4
(ล้านบาท)
</t>
  </si>
  <si>
    <t xml:space="preserve"> -  อยู่ระหว่างดำเนินการก่อสร้าง จำนวน ... แห่ง
</t>
  </si>
  <si>
    <r>
      <t xml:space="preserve">1. รายการผูกพัน (ปี 2561 - 2564)
</t>
    </r>
    <r>
      <rPr>
        <sz val="16"/>
        <color rgb="FFFF0000"/>
        <rFont val="TH SarabunPSK"/>
        <family val="2"/>
      </rPr>
      <t xml:space="preserve"> - ก่อสร้างแล้วเสร็จ จำนวน ….... แห่ง
 - อยู่ระหว่างดำเนินการก่อสร้าง จำนวน ...... แห่ง
</t>
    </r>
    <r>
      <rPr>
        <u/>
        <sz val="16"/>
        <color rgb="FFFF0000"/>
        <rFont val="TH SarabunPSK"/>
        <family val="2"/>
      </rPr>
      <t>2.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จำนวน  ….. แห่ง
 - อยู่ระหว่างดำเนินการก่อสร้าง จำนวน  ..........  แห่ง  
 - ก่อสร้างแล้วเสร็จ  ........... แห่ง           </t>
    </r>
  </si>
  <si>
    <r>
      <rPr>
        <u/>
        <sz val="16"/>
        <color rgb="FFFF0000"/>
        <rFont val="TH SarabunPSK"/>
        <family val="2"/>
      </rPr>
      <t xml:space="preserve">1. งานวางและจัดทำผังเมืองรวมจังหวัด
รายการผูกพัน  (ปี 2561 - 2564)
</t>
    </r>
    <r>
      <rPr>
        <sz val="16"/>
        <color rgb="FFFF0000"/>
        <rFont val="TH SarabunPSK"/>
        <family val="2"/>
      </rPr>
      <t xml:space="preserve"> - อยู่ระหว่างดำเนินการวางผัง จำนวน .......... ผัง
</t>
    </r>
    <r>
      <rPr>
        <u/>
        <sz val="16"/>
        <color rgb="FFFF0000"/>
        <rFont val="TH SarabunPSK"/>
        <family val="2"/>
      </rPr>
      <t>รายการผูกพันใหม่ (ปี 2563 - 2564)</t>
    </r>
    <r>
      <rPr>
        <sz val="16"/>
        <color rgb="FFFF0000"/>
        <rFont val="TH SarabunPSK"/>
        <family val="2"/>
      </rPr>
      <t xml:space="preserve">
 - อยู่ระหว่างดำเนินการคัดเลือกที่ปรึกษา จำนวน ........ ผัง
2</t>
    </r>
    <r>
      <rPr>
        <u/>
        <sz val="16"/>
        <color rgb="FFFF0000"/>
        <rFont val="TH SarabunPSK"/>
        <family val="2"/>
      </rPr>
      <t>. การวางผังภาค
รายการผูกพัน (ปี 2561 - 2564)</t>
    </r>
    <r>
      <rPr>
        <sz val="16"/>
        <color rgb="FFFF0000"/>
        <rFont val="TH SarabunPSK"/>
        <family val="2"/>
      </rPr>
      <t xml:space="preserve">
 - อยู่ระหว่างดำเนินการวางผัง จำนวน ......... ผัง 
3</t>
    </r>
    <r>
      <rPr>
        <u/>
        <sz val="16"/>
        <color rgb="FFFF0000"/>
        <rFont val="TH SarabunPSK"/>
        <family val="2"/>
      </rPr>
      <t>. สำรวจและจัดทำข้อมูลทางกายภาพการผังเมืองด้วยระบบสารภูมิศาสตร์สารสนเทศ (GIS)</t>
    </r>
    <r>
      <rPr>
        <sz val="16"/>
        <color rgb="FFFF0000"/>
        <rFont val="TH SarabunPSK"/>
        <family val="2"/>
      </rPr>
      <t xml:space="preserve"> 
</t>
    </r>
    <r>
      <rPr>
        <u/>
        <sz val="16"/>
        <color rgb="FFFF0000"/>
        <rFont val="TH SarabunPSK"/>
        <family val="2"/>
      </rPr>
      <t>รายการผูกพัน  (ปี 2561 - 2564)</t>
    </r>
    <r>
      <rPr>
        <sz val="16"/>
        <color rgb="FFFF0000"/>
        <rFont val="TH SarabunPSK"/>
        <family val="2"/>
      </rPr>
      <t xml:space="preserve">
 - อยู่ระหว่างดำเนินการจัดทำข้อมูลทางกายภาพ จำนวน ........ แห่ง
</t>
    </r>
    <r>
      <rPr>
        <u/>
        <sz val="16"/>
        <color rgb="FFFF0000"/>
        <rFont val="TH SarabunPSK"/>
        <family val="2"/>
      </rPr>
      <t>รายการผูกพันใหม่ (ปี 2563 - 2564)</t>
    </r>
    <r>
      <rPr>
        <sz val="16"/>
        <color rgb="FFFF0000"/>
        <rFont val="TH SarabunPSK"/>
        <family val="2"/>
      </rPr>
      <t xml:space="preserve">
 - อยู่ระหว่างจัดซื้อจัดจ้าง จำนวน ....... แห่ง
</t>
    </r>
    <r>
      <rPr>
        <u/>
        <sz val="16"/>
        <color rgb="FFFF0000"/>
        <rFont val="TH SarabunPSK"/>
        <family val="2"/>
      </rPr>
      <t>5. วางผังเมืองรวมเมือง/ชุมชน</t>
    </r>
    <r>
      <rPr>
        <sz val="16"/>
        <color rgb="FFFF0000"/>
        <rFont val="TH SarabunPSK"/>
        <family val="2"/>
      </rPr>
      <t xml:space="preserve">
</t>
    </r>
    <r>
      <rPr>
        <u/>
        <sz val="16"/>
        <color rgb="FFFF0000"/>
        <rFont val="TH SarabunPSK"/>
        <family val="2"/>
      </rPr>
      <t>ขั้นตอนที่ 1-4</t>
    </r>
    <r>
      <rPr>
        <sz val="16"/>
        <color rgb="FFFF0000"/>
        <rFont val="TH SarabunPSK"/>
        <family val="2"/>
      </rPr>
      <t xml:space="preserve"> อยู่ระหว่างดำเนินการวิเคราะห์ จัดทำผังร่าง จำนวน ........ ผัง
</t>
    </r>
    <r>
      <rPr>
        <u/>
        <sz val="16"/>
        <color rgb="FFFF0000"/>
        <rFont val="TH SarabunPSK"/>
        <family val="2"/>
      </rPr>
      <t>ขั้นตอนที่ 5-8</t>
    </r>
    <r>
      <rPr>
        <sz val="16"/>
        <color rgb="FFFF0000"/>
        <rFont val="TH SarabunPSK"/>
        <family val="2"/>
      </rPr>
      <t xml:space="preserve"> อยู่ระหว่างดำเนินการ ดังนี้
   - ประชุมคณะกรรมการผังเมือง จำนวน .......... ผัง 
   - ประชุมรับฟังความคิดเห็นของประชาชน จำนวน .......... ผัง</t>
    </r>
  </si>
  <si>
    <r>
      <rPr>
        <u/>
        <sz val="16"/>
        <color rgb="FFFF0000"/>
        <rFont val="TH SarabunPSK"/>
        <family val="2"/>
      </rPr>
      <t>ขั้นตอนที่ 9-18</t>
    </r>
    <r>
      <rPr>
        <sz val="16"/>
        <color rgb="FFFF0000"/>
        <rFont val="TH SarabunPSK"/>
        <family val="2"/>
      </rPr>
      <t xml:space="preserve"> อยู่ระหว่างดำเนินการ ดังนี้
   - จัดทำเอกสารเสนอกระทรวงมหาดไทย จำนวน ......... ผัง 
   - เสนอคณะรัฐมนตรีพิจารณารับหลักการ จำนวน .......... ผัง
   - คณะรัฐมนตรีพิจารณาเห็นชอบและส่งให้สำนักงานคณะกรรมการกฤษฎีกา จำนวน .......... ผัง
   - คณะกรรมการกฤษฎีกาฯ นัดประชุมหน่วยงานที่เกี่ยวข้อง จำนวน .......... ผัง
</t>
    </r>
    <r>
      <rPr>
        <u/>
        <sz val="16"/>
        <color rgb="FFFF0000"/>
        <rFont val="TH SarabunPSK"/>
        <family val="2"/>
      </rPr>
      <t>6. ผังเมืองรวมระดับอำเภอ</t>
    </r>
    <r>
      <rPr>
        <sz val="16"/>
        <color rgb="FFFF0000"/>
        <rFont val="TH SarabunPSK"/>
        <family val="2"/>
      </rPr>
      <t xml:space="preserve">
</t>
    </r>
    <r>
      <rPr>
        <u/>
        <sz val="16"/>
        <color rgb="FFFF0000"/>
        <rFont val="TH SarabunPSK"/>
        <family val="2"/>
      </rPr>
      <t>ขั้นตอนที่ 1 - 4</t>
    </r>
    <r>
      <rPr>
        <sz val="16"/>
        <color rgb="FFFF0000"/>
        <rFont val="TH SarabunPSK"/>
        <family val="2"/>
      </rPr>
      <t xml:space="preserve">  อยู่ระหว่างดำเนินการสำรวจ กำหนดเขตผัง จำนวน ........... ผัง
</t>
    </r>
    <r>
      <rPr>
        <u/>
        <sz val="16"/>
        <color rgb="FFFF0000"/>
        <rFont val="TH SarabunPSK"/>
        <family val="2"/>
      </rPr>
      <t>ขั้นตอนที่ 5 - 8</t>
    </r>
    <r>
      <rPr>
        <sz val="16"/>
        <color rgb="FFFF0000"/>
        <rFont val="TH SarabunPSK"/>
        <family val="2"/>
      </rPr>
      <t xml:space="preserve">  อยู่ระหว่างดำเนินการดังนี้ 
   - ประชุมรับฟังความคิดเห็นของประชาชน จำนวน ......... ผัง
   - ประชุมคณะกรรมการผังเมือง จำนวน ......... ผัง 
7</t>
    </r>
    <r>
      <rPr>
        <u/>
        <sz val="16"/>
        <color rgb="FFFF0000"/>
        <rFont val="TH SarabunPSK"/>
        <family val="2"/>
      </rPr>
      <t>. การวางและจัดทำผังเมืองรวมเมือง/ชุมชน 
รายการผูกพัน  (ปี 2562 - 2563)</t>
    </r>
    <r>
      <rPr>
        <sz val="16"/>
        <color rgb="FFFF0000"/>
        <rFont val="TH SarabunPSK"/>
        <family val="2"/>
      </rPr>
      <t xml:space="preserve">
 - อยู่ระหว่างดำเนินการวางผัง จำนวน .......... ผัง
</t>
    </r>
    <r>
      <rPr>
        <u/>
        <sz val="16"/>
        <color rgb="FFFF0000"/>
        <rFont val="TH SarabunPSK"/>
        <family val="2"/>
      </rPr>
      <t>รายการผูกพันใหม่ (ปี 2563 - 2564)</t>
    </r>
    <r>
      <rPr>
        <sz val="16"/>
        <color rgb="FFFF0000"/>
        <rFont val="TH SarabunPSK"/>
        <family val="2"/>
      </rPr>
      <t xml:space="preserve">
 - อยู่ระหว่างดำเนินการคัดเลือกที่ปรึกษา จำนวน ......... ผัง
</t>
    </r>
    <r>
      <rPr>
        <u/>
        <sz val="16"/>
        <color rgb="FFFF0000"/>
        <rFont val="TH SarabunPSK"/>
        <family val="2"/>
      </rPr>
      <t>รายการใหม่ปีเดียว</t>
    </r>
    <r>
      <rPr>
        <sz val="16"/>
        <color rgb="FFFF0000"/>
        <rFont val="TH SarabunPSK"/>
        <family val="2"/>
      </rPr>
      <t xml:space="preserve"> 
 - อยู่ระหว่างดำเนินการคัดเลือกที่ปรึกษา จำนวน ........... ผัง</t>
    </r>
  </si>
  <si>
    <r>
      <rPr>
        <u/>
        <sz val="16"/>
        <color rgb="FFFF0000"/>
        <rFont val="TH SarabunPSK"/>
        <family val="2"/>
      </rPr>
      <t xml:space="preserve">1. รายการผูกพัน  (ปี 2562 - 2564)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 .........  แห่ง 
 - ก่อสร้างแล้วเสร็จ  จำนวน ........ แห่ง 
</t>
    </r>
    <r>
      <rPr>
        <u/>
        <sz val="16"/>
        <color rgb="FFFF0000"/>
        <rFont val="TH SarabunPSK"/>
        <family val="2"/>
      </rPr>
      <t>2. รายการใหม่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.......... แห่ง 
 - อยู่ระหว่างดำเนินการก่อสร้าง จำนวน .........  แห่ง 
 - ก่อสร้างแล้วเสร็จ  จำวน .... แห่ง</t>
    </r>
  </si>
  <si>
    <r>
      <rPr>
        <u/>
        <sz val="16"/>
        <color rgb="FFFF0000"/>
        <rFont val="TH SarabunPSK"/>
        <family val="2"/>
      </rPr>
      <t>1. รายการผูกพัน (ปี 2561 - 2564)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........  แห่ง
 - ก่อสร้างแล้วเสร็จ จำนวน ............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</si>
  <si>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 (ปี 2562 - 2564)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.........  แห่ง
  - ก่อสร้างแล้วเสร็จ  จำนวน 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</si>
  <si>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จำนวน .......  แห่ง
 - อยู่ระหว่างดำเนินการก่อสร้าง จำนวน ....... แห่ง
 - ก่อสร้างแล้วเสร็จ จำนวน ....... แห่ง
</t>
    </r>
  </si>
  <si>
    <r>
      <rPr>
        <u/>
        <sz val="16"/>
        <color rgb="FFFF0000"/>
        <rFont val="TH SarabunPSK"/>
        <family val="2"/>
      </rPr>
      <t>1. รายการผูกพัน (ปี 2562 - 2564)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  แห่ง
  - ก่อสร้างแล้วเสร็จ จำนวน ....... แห่ง
</t>
    </r>
    <r>
      <rPr>
        <u/>
        <sz val="16"/>
        <color rgb="FFFF0000"/>
        <rFont val="TH SarabunPSK"/>
        <family val="2"/>
      </rPr>
      <t>2.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..........  แห่ง
 - อยู่ระหว่างดำเนินการก่อสร้าง จำนวน ....... แห่ง
 - ก่อสร้างแล้วเสร็จ จำนวน ....... แห่ง
</t>
    </r>
  </si>
  <si>
    <r>
      <rPr>
        <u/>
        <sz val="16"/>
        <color rgb="FFFF0000"/>
        <rFont val="TH SarabunPSK"/>
        <family val="2"/>
      </rPr>
      <t>1. รายการผูกพัน (ปี 2562 - 2564)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   แห่ง
  - ก่อสร้างแล้วเสร็จ จำนวน 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</si>
  <si>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 (ปี 2562 - 2564)</t>
    </r>
    <r>
      <rPr>
        <sz val="16"/>
        <color rgb="FFFF0000"/>
        <rFont val="TH SarabunPSK"/>
        <family val="2"/>
      </rPr>
      <t xml:space="preserve">
  - อยู่ระหว่างดำเนินการจัดซื้อจัดจ้าง จำนวน  1  แห่ง
  - อยู่ระหว่างดำเนินการก่อสร้าง จำนวน ....... แห่ง 
  - ก่อสร้างแล้วเสร็จ จำนวน 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</si>
  <si>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 (ปี 2561 - 2564)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........   แห่ง
  - ก่อสร้างแล้วเสร็จ จำนวน ....... แห่ง
</t>
    </r>
    <r>
      <rPr>
        <u/>
        <sz val="16"/>
        <color rgb="FFFF0000"/>
        <rFont val="TH SarabunPSK"/>
        <family val="2"/>
      </rPr>
      <t>2.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  แห่ง
 - อยู่ระหว่างดำเนินการก่อสร้าง จำนวน ....... แห่ง
 - ก่อสร้างแล้วเสร็จ จำนวน ....... แห่ง
</t>
    </r>
  </si>
  <si>
    <r>
      <rPr>
        <u/>
        <sz val="16"/>
        <color rgb="FFFF0000"/>
        <rFont val="TH SarabunPSK"/>
        <family val="2"/>
      </rPr>
      <t>1.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  แห่ง
 - อยู่ระหว่างดำเนินการก่อสร้าง จำนวน ....... แห่ง 
 - ก่อสร้างแล้วเสร็จ จำนวน ....... แห่ง
</t>
    </r>
  </si>
  <si>
    <r>
      <rPr>
        <u/>
        <sz val="16"/>
        <color rgb="FFFF0000"/>
        <rFont val="TH SarabunPSK"/>
        <family val="2"/>
      </rPr>
      <t>1. รายการผูกพัน (ปี 2562 - 2564)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-   แห่ง
  - ก่อสร้างแล้วเสร็จ จำนวน 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</si>
  <si>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 (ปี 2561 - 2564)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  แห่ง
  - ก่อสร้างแล้วเสร็จ จำนวน ....... แห่ง
</t>
    </r>
    <r>
      <rPr>
        <u/>
        <sz val="16"/>
        <color rgb="FFFF0000"/>
        <rFont val="TH SarabunPSK"/>
        <family val="2"/>
      </rPr>
      <t>2.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จำนวน  ........  แห่ง
 - อยู่ระหว่างดำเนินการก่อสร้าง จำนวน ..... แห่ง
 - ก่อสร้างแล้วเสร็จ จำนวน ....... แห่ง
</t>
    </r>
  </si>
  <si>
    <r>
      <rPr>
        <u/>
        <sz val="16"/>
        <color rgb="FFFF0000"/>
        <rFont val="TH SarabunPSK"/>
        <family val="2"/>
      </rPr>
      <t>1.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   แห่ง
 - อยู่ระหว่างดำเนินการก่อสร้าง จำนวน ....... แห่ง 
 - ก่อสร้างแล้วเสร็จ จำนวน ....... แห่ง
</t>
    </r>
  </si>
  <si>
    <r>
      <rPr>
        <u/>
        <sz val="16"/>
        <color rgb="FFFF0000"/>
        <rFont val="TH SarabunPSK"/>
        <family val="2"/>
      </rPr>
      <t>1. รายการผูกพัน (ปี 2561 - 2564)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  แห่ง
  - ก่อสร้างแล้วเสร็จ จำนวน 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</si>
  <si>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 (ปี 2561 - 2564)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........  แห่ง
  - ก่อสร้างแล้วเสร็จ จำนวน .......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</si>
  <si>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.........  แห่ง
 - อยู่ระหว่างดำเนินการก่อสร้าง จำนวน  ........  แห่ง
 - ก่อสร้างแล้วเสร็จ จำนวน ....... แห่ง
</t>
    </r>
  </si>
  <si>
    <r>
      <rPr>
        <u/>
        <sz val="16"/>
        <color rgb="FFFF0000"/>
        <rFont val="TH SarabunPSK"/>
        <family val="2"/>
      </rPr>
      <t>1. รายการผูกพัน (ปี 2562 - 2564)</t>
    </r>
    <r>
      <rPr>
        <sz val="16"/>
        <color rgb="FFFF0000"/>
        <rFont val="TH SarabunPSK"/>
        <family val="2"/>
      </rPr>
      <t xml:space="preserve">
  - อยู่ระหว่างดำเนินการก่อสร้าง จำนวน  ........  แห่ง
  - ก่อสร้างแล้วเสร็จ  จำนวน ..... แห่ง
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</si>
  <si>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>1. บริการด้านช่าง</t>
    </r>
    <r>
      <rPr>
        <sz val="16"/>
        <color rgb="FFFF0000"/>
        <rFont val="TH SarabunPSK"/>
        <family val="2"/>
      </rPr>
      <t xml:space="preserve">
1.1 สำรวจ ออกแบบ ควบคุมการก่อสร้างและให้คำปรึกษาด้านช่าง
 - ดำเนินการแล้วเสร็จ จำนวน ........... แห่ง
1.2 ทดสอบปฐพีวิศวกรรมและวัสดุวิศวกรรม 
 - อยู่ระหว่างดำเนินการทดสอบ จำนวน .......... ครั้ง
 1.3 ให้คำปรึกษาด้านช่าง
 - ดำเนินการแล้วเสร็จ ............... ครั้ง
</t>
    </r>
    <r>
      <rPr>
        <u/>
        <sz val="16"/>
        <color rgb="FFFF0000"/>
        <rFont val="TH SarabunPSK"/>
        <family val="2"/>
      </rPr>
      <t xml:space="preserve">2. ให้บริการก่อสร้างพลับพลาพิธีและตกแต่งสถานที่ </t>
    </r>
    <r>
      <rPr>
        <sz val="16"/>
        <color rgb="FFFF0000"/>
        <rFont val="TH SarabunPSK"/>
        <family val="2"/>
      </rPr>
      <t xml:space="preserve">
 - ดำเนินการแล้วเสร็จ .......... งาน
3</t>
    </r>
    <r>
      <rPr>
        <u/>
        <sz val="16"/>
        <color rgb="FFFF0000"/>
        <rFont val="TH SarabunPSK"/>
        <family val="2"/>
      </rPr>
      <t>. กำกับดูแลตามกฎหมายควบคุมอาคาร</t>
    </r>
    <r>
      <rPr>
        <sz val="16"/>
        <color rgb="FFFF0000"/>
        <rFont val="TH SarabunPSK"/>
        <family val="2"/>
      </rPr>
      <t xml:space="preserve">
 - ดำเนินการแล้วเสร็จ .......... เรื่อง
4</t>
    </r>
    <r>
      <rPr>
        <u/>
        <sz val="16"/>
        <color rgb="FFFF0000"/>
        <rFont val="TH SarabunPSK"/>
        <family val="2"/>
      </rPr>
      <t>. ตรวจสอบอาคารราชการ</t>
    </r>
    <r>
      <rPr>
        <sz val="16"/>
        <color rgb="FFFF0000"/>
        <rFont val="TH SarabunPSK"/>
        <family val="2"/>
      </rPr>
      <t xml:space="preserve">
 - ดำเนินการแล้วเสร็จ ............ อาคาร
5. </t>
    </r>
    <r>
      <rPr>
        <u/>
        <sz val="16"/>
        <color rgb="FFFF0000"/>
        <rFont val="TH SarabunPSK"/>
        <family val="2"/>
      </rPr>
      <t>งานปรับปรุงและก่อสร้างอาคารสำนักงานและโรงเก็บพัสดุ บ้านพักข้าราชการ ฯ และถมดิน</t>
    </r>
    <r>
      <rPr>
        <sz val="16"/>
        <color rgb="FFFF0000"/>
        <rFont val="TH SarabunPSK"/>
        <family val="2"/>
      </rPr>
      <t xml:space="preserve">
  - อยู่ระหว่างดำเนินการจัดซื้อจัดจ้าง  ..........  แห่ง
  - อยู่ระหว่างดำเนินการก่อสร้าง จำนวน ........... แห่ง</t>
    </r>
    <r>
      <rPr>
        <u/>
        <sz val="16"/>
        <rFont val="TH SarabunPSK"/>
        <family val="2"/>
      </rPr>
      <t/>
    </r>
  </si>
  <si>
    <r>
      <rPr>
        <u/>
        <sz val="16"/>
        <color rgb="FFFF0000"/>
        <rFont val="TH SarabunPSK"/>
        <family val="2"/>
      </rPr>
      <t xml:space="preserve">1. รายการผูกพัน  (ปี 2561 - 2564)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 ......... แห่ง
 - ก่อสร้างแล้วเสร็จ จำนวน ...... แห่ง
</t>
    </r>
    <r>
      <rPr>
        <u/>
        <sz val="16"/>
        <color rgb="FFFF0000"/>
        <rFont val="TH SarabunPSK"/>
        <family val="2"/>
      </rPr>
      <t>2. รายการผูกพันใหม่ 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 ......  แห่ง
 - อยู่ระหว่างดำเนินการก่อสร้าง  จำนวน ...... แห่ง
 - ก่อสร้างแล้วเสร็จ จำนวน .......... แห่ง
</t>
    </r>
  </si>
  <si>
    <r>
      <rPr>
        <u/>
        <sz val="16"/>
        <color rgb="FFFF0000"/>
        <rFont val="TH SarabunPSK"/>
        <family val="2"/>
      </rPr>
      <t xml:space="preserve">1. รายการผูกพัน (ปี 2561 - 2564)
</t>
    </r>
    <r>
      <rPr>
        <sz val="16"/>
        <color rgb="FFFF0000"/>
        <rFont val="TH SarabunPSK"/>
        <family val="2"/>
      </rPr>
      <t xml:space="preserve"> - ก่อสร้างแล้วเสร็จ จำนวน ….... แห่ง
 - อยู่ระหว่างดำเนินการก่อสร้าง จำนวน ......  แห่ง
 - ศึกษาออกแบบแล้วเสร็จ จำนวน ….... แห่ง
 - อยู่ระหว่างดำเนินการศึกษาออกแบบ จำนวน ...... แห่ง
</t>
    </r>
    <r>
      <rPr>
        <u/>
        <sz val="16"/>
        <color rgb="FFFF0000"/>
        <rFont val="TH SarabunPSK"/>
        <family val="2"/>
      </rPr>
      <t>2.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จำนวน ........ แห่ง
 - อยู่ระหว่างดำเนินการจัดซื้อจัดจ้าง (งานศึกษาออกแบบ) จำนวน ........ แห่ง
 - อยู่ระหว่างดำเนินการก่อสร้าง จำนวน ...... แห่ง
 - อยู่ระหว่างดำเนินการศึกษาออกแบบ จำนวน ...... แห่ง
 - ก่อสร้างแล้วเสร็จ  ...... แห่ง
 - ศึกษาออกแบบแล้วเสร็จ จำนวน ….... แห่ง
</t>
    </r>
  </si>
  <si>
    <r>
      <rPr>
        <u/>
        <sz val="16"/>
        <color rgb="FFFF0000"/>
        <rFont val="TH SarabunPSK"/>
        <family val="2"/>
      </rPr>
      <t xml:space="preserve">1. รายการผูกพัน (ปี 2560 - 2564)
</t>
    </r>
    <r>
      <rPr>
        <sz val="16"/>
        <color rgb="FFFF0000"/>
        <rFont val="TH SarabunPSK"/>
        <family val="2"/>
      </rPr>
      <t xml:space="preserve">  - อยู่ระหว่างดำเนินการก่อสร้าง จำนวน ........ แห่ง
  - ก่อสร้างแล้วเสร็จ  จำนวน ..... แห่ง 
</t>
    </r>
    <r>
      <rPr>
        <u/>
        <sz val="16"/>
        <color rgb="FFFF0000"/>
        <rFont val="TH SarabunPSK"/>
        <family val="2"/>
      </rPr>
      <t>2. รายการผูกพันใหม่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จำนวน ........  แห่ง
 - อยู่ระหว่างดำเนินการก่อสร้าง จำนวน ...... แห่ง
 - ก่อสร้างแล้วเสร็จ จำนวน ...... แห่ง
</t>
    </r>
  </si>
  <si>
    <r>
      <rPr>
        <u/>
        <sz val="16"/>
        <color rgb="FFFF0000"/>
        <rFont val="TH SarabunPSK"/>
        <family val="2"/>
      </rPr>
      <t xml:space="preserve">1. รายการผูกพัน
</t>
    </r>
    <r>
      <rPr>
        <sz val="16"/>
        <color rgb="FFFF0000"/>
        <rFont val="TH SarabunPSK"/>
        <family val="2"/>
      </rPr>
      <t xml:space="preserve"> - อยู่ระหว่างดำเนินการ................................
</t>
    </r>
    <r>
      <rPr>
        <u/>
        <sz val="16"/>
        <color rgb="FFFF0000"/>
        <rFont val="TH SarabunPSK"/>
        <family val="2"/>
      </rPr>
      <t>2. รายการใหม่</t>
    </r>
    <r>
      <rPr>
        <sz val="16"/>
        <color rgb="FFFF0000"/>
        <rFont val="TH SarabunPSK"/>
        <family val="2"/>
      </rPr>
      <t xml:space="preserve">
 - อยู่ระหว่างดำเนินการทำข้อตกลงการรับเงินอุดหนุนจากกองทุนจัดรูปที่ดินฯ  ........ แห่ง 
 - อยู่ระหว่างเตรียมเสนอคณะกรรมการบริหารกองทุนจัดรูปที่ดินฯ เพื่อขอรับเงินสนับสนุน จำนวน ........... โครงการ ได้แก่.............................................................
</t>
    </r>
  </si>
  <si>
    <r>
      <rPr>
        <u/>
        <sz val="16"/>
        <color rgb="FFFF0000"/>
        <rFont val="TH SarabunPSK"/>
        <family val="2"/>
      </rPr>
      <t xml:space="preserve">1. รายการผูกพัน  (ปี 2561 - 2564)
</t>
    </r>
    <r>
      <rPr>
        <sz val="16"/>
        <color rgb="FFFF0000"/>
        <rFont val="TH SarabunPSK"/>
        <family val="2"/>
      </rPr>
      <t xml:space="preserve"> - อยู่ระหว่างดำเนินการวางผัง จำนวน .......... ผัง
 - ศึกษาออกแบบแล้วเสร็จ จำนวน ....... แห่ง
 - อยู่ระหว่างดำเนินการศึกษาออกแบบ จำนวน ....... แห่ง
 - อยู่ระหว่างดำเนินการก่อสร้าง จำนวน  .......  แห่ง
</t>
    </r>
    <r>
      <rPr>
        <u/>
        <sz val="16"/>
        <color rgb="FFFF0000"/>
        <rFont val="TH SarabunPSK"/>
        <family val="2"/>
      </rPr>
      <t>2. รายการผูกพันใหม่  (ปี 2563 - 2565)</t>
    </r>
    <r>
      <rPr>
        <sz val="16"/>
        <color rgb="FFFF0000"/>
        <rFont val="TH SarabunPSK"/>
        <family val="2"/>
      </rPr>
      <t xml:space="preserve">
  - อยู่ระหว่างดำเนินการจัดซื้อจัดจ้าง ......... แห่ง
  - อยู่ระหว่างดำเนินการก่อสร้าง จำนวน .......... แห่ง
  - ก่อสร้างแล้วเสร็จ จำนวน ......... แห่ง
</t>
    </r>
  </si>
  <si>
    <r>
      <rPr>
        <sz val="16"/>
        <rFont val="TH SarabunPSK"/>
        <family val="2"/>
      </rPr>
      <t xml:space="preserve"> ดำเนินการถ่ายทอดเทคโนโลยีด้านการผังเมืองและฝึกอบรมองค์ความรู้ด้านการผังเมืองให้แก่องค์กรปกครองส่วนท้องถิ่น จำนวน 1 หลักสูตร/31 คน เสร็จเรียบร้อยแล้ว</t>
    </r>
    <r>
      <rPr>
        <sz val="16"/>
        <color rgb="FFFF0000"/>
        <rFont val="TH SarabunPSK"/>
        <family val="2"/>
      </rPr>
      <t xml:space="preserve">
แผน ดำเนินการระหว่างวันที่ 16 - 20 มีนาคม 2563
ผล ขอเลื่อนไปก่อนตามประกาศกรมโยธาธิการและผังเมือง เรื่อง มาตรการป้องกันการแพร่ระบาดของโรคติดเชื้อไวรัสโคโรน่า 2019 (COVID - 19) ลงวันที่ 28 กุมภาพันธ์ 2563</t>
    </r>
  </si>
  <si>
    <r>
      <rPr>
        <u/>
        <sz val="16"/>
        <color rgb="FFFF0000"/>
        <rFont val="TH SarabunPSK"/>
        <family val="2"/>
      </rPr>
      <t xml:space="preserve">1. รายการผูกพัน  (ปี 2560 - 2564)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
จำนวน ....... แห่ง
 - ก่อสร้างแล้วเสร็จ จำนวน ....... แห่ง
 - อยู่ระหว่างดำเนินการศึกษาออกแบบ จำนวน ....... แห่ง
 - ศึกษาออกแบบแล้วเสร็จ จำนวน ....... แห่ง
</t>
    </r>
    <r>
      <rPr>
        <u/>
        <sz val="16"/>
        <color rgb="FFFF0000"/>
        <rFont val="TH SarabunPSK"/>
        <family val="2"/>
      </rPr>
      <t xml:space="preserve">2. รายการผูกพันใหม่  (ปี 2563 - 2565)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
...... แห่ง
 - อยู่ระหว่างดำเนินการก่อสร้าง จำนวน ..... แห่ง
 - ก่อสร้างแล้วเสร็จ จำนวน ....... แห่ง
 - อยู่ระหว่างดำเนินการจัดซื้อจัดจ้าง (งานศึกษาออกแบบ) จำนวน ...... แห่ง
 - อยู่ระหว่างดำเนินการศึกษาออกแบบ จำนวน ....... แห่ง</t>
    </r>
  </si>
  <si>
    <r>
      <rPr>
        <u/>
        <sz val="16"/>
        <color rgb="FFFF0000"/>
        <rFont val="TH SarabunPSK"/>
        <family val="2"/>
      </rPr>
      <t xml:space="preserve">1. รายการผูกพัน  (ปี 2561 - 2564)
</t>
    </r>
    <r>
      <rPr>
        <sz val="16"/>
        <color rgb="FFFF0000"/>
        <rFont val="TH SarabunPSK"/>
        <family val="2"/>
      </rPr>
      <t xml:space="preserve"> - อยู่ระหว่างดำเนินการก่อสร้าง จำนวน ....... แห่ง
 - ก่อสร้างแล้วเสร็จ  จำนวน ....... แห่ง
 - อยู่ระหว่างดำเนินการศึกษาออกแบบ จำนวน ........ แห่ง
 - ศึกษาออกแบบแล้วเสร็จ จำนวน ....... แห่ง
</t>
    </r>
    <r>
      <rPr>
        <u/>
        <sz val="16"/>
        <color rgb="FFFF0000"/>
        <rFont val="TH SarabunPSK"/>
        <family val="2"/>
      </rPr>
      <t>2. รายการผูกพันใหม่  (ปี 2563 - 2565)</t>
    </r>
    <r>
      <rPr>
        <sz val="16"/>
        <color rgb="FFFF0000"/>
        <rFont val="TH SarabunPSK"/>
        <family val="2"/>
      </rPr>
      <t xml:space="preserve">
 - อยู่ระหว่างดำเนินการจัดซื้อจัดจ้าง ....... แห่ง
 - อยู่ระหว่างดำเนินการก่อสร้าง จำนวน ...... แห่ง
 - ก่อสร้างแล้วเสร็จ จำนวน ...... แห่ง
- อยู่ระหว่างดำเนินการจัดซื้อจัดจ้าง (งานศึกษาออกแบบ) จำนวน ..... แห่ง
 - อยู่ระหว่างดำเนินการศึกษาออกแบบ จำนวน ........ แห่ง
</t>
    </r>
    <r>
      <rPr>
        <u/>
        <sz val="16"/>
        <color rgb="FFFF0000"/>
        <rFont val="TH SarabunPSK"/>
        <family val="2"/>
      </rPr>
      <t xml:space="preserve">3. รายการปีเดียว
</t>
    </r>
    <r>
      <rPr>
        <sz val="16"/>
        <color rgb="FFFF0000"/>
        <rFont val="TH SarabunPSK"/>
        <family val="2"/>
      </rPr>
      <t xml:space="preserve"> - อยู่ระหว่างดำเนินการจัดซื้อจัดจ้าง 
....... แห่ง 
 - อยู่ระหว่างดำเนินการก่อสร้าง จำนวน ..... แห่ง
  - ก่อสร้างแล้วเสร็จ จำนวน ....... แห่ง
</t>
    </r>
  </si>
  <si>
    <r>
      <t xml:space="preserve">1. ก่อสร้างและพัฒนาพื้นที่ตามผังเมือง
รายการผูกพัน  (ปี 2560 - 2563)
</t>
    </r>
    <r>
      <rPr>
        <sz val="12"/>
        <color rgb="FFFF0000"/>
        <rFont val="TH SarabunPSK"/>
        <family val="2"/>
      </rPr>
      <t xml:space="preserve"> - อยู่ระหว่างดำเนินการก่อสร้าง จำนวน ......... แห่ง
 - ก่อสร้างแล้วเสร็จ จำนวน ........ แห่ง
</t>
    </r>
    <r>
      <rPr>
        <u/>
        <sz val="12"/>
        <color rgb="FFFF0000"/>
        <rFont val="TH SarabunPSK"/>
        <family val="2"/>
      </rPr>
      <t>รายการผูกพันใหม่ (ปี 2563 - 2565)</t>
    </r>
    <r>
      <rPr>
        <sz val="12"/>
        <color rgb="FFFF0000"/>
        <rFont val="TH SarabunPSK"/>
        <family val="2"/>
      </rPr>
      <t xml:space="preserve">
 - อยู่ระหว่างดำเนินการจัดซื้อจัดจ้าง  ......  แห่ง
 - อยู่ระหว่างดำเนินการก่อสร้าง จำนวน ......... แห่ง
 - ก่อสร้างแล้วเสร็จ จำนวน ...... แห่ง
</t>
    </r>
    <r>
      <rPr>
        <u/>
        <sz val="12"/>
        <color rgb="FFFF0000"/>
        <rFont val="TH SarabunPSK"/>
        <family val="2"/>
      </rPr>
      <t>2. ศึกษาความเหมาะและออกแบบรายละเอียดโครงการพัฒนาพื้นที่
รายการผูกพัน  (ปี 2562 - 2563)</t>
    </r>
    <r>
      <rPr>
        <sz val="12"/>
        <color rgb="FFFF0000"/>
        <rFont val="TH SarabunPSK"/>
        <family val="2"/>
      </rPr>
      <t xml:space="preserve">
 - อยู่ระหว่างดำเนินการศึกษาและออกแบบ จำนวน ..... แห่ง
 - ศึกษาออกแบบแล้วเสร็จ จำนวน .... แห่ง
</t>
    </r>
    <r>
      <rPr>
        <u/>
        <sz val="12"/>
        <color rgb="FFFF0000"/>
        <rFont val="TH SarabunPSK"/>
        <family val="2"/>
      </rPr>
      <t xml:space="preserve">รายการผูกพันใหม่ (ปี 2563 - 2565)
</t>
    </r>
    <r>
      <rPr>
        <sz val="12"/>
        <color rgb="FFFF0000"/>
        <rFont val="TH SarabunPSK"/>
        <family val="2"/>
      </rPr>
      <t xml:space="preserve"> - อยู่ระหว่างดำเนินการจัดซื้อจัดจ้าง จำนวน ........ แห่ง
 - อยู่ระหว่างดำเนินการก่อสร้าง จำนวน ......... แห่ง
 - ก่อสร้างแล้วเสร็จ จำนวน ........ แห่ง
</t>
    </r>
    <r>
      <rPr>
        <u/>
        <sz val="12"/>
        <color rgb="FFFF0000"/>
        <rFont val="TH SarabunPSK"/>
        <family val="2"/>
      </rPr>
      <t>3. กำจัดสิ่งกีดขวางการจราจรทางน้ำ</t>
    </r>
    <r>
      <rPr>
        <sz val="12"/>
        <color rgb="FFFF0000"/>
        <rFont val="TH SarabunPSK"/>
        <family val="2"/>
      </rPr>
      <t xml:space="preserve">
 - ดำเนินการแล้วเสร็จ จำนวน ............... ตัน
</t>
    </r>
    <r>
      <rPr>
        <u/>
        <sz val="12"/>
        <color rgb="FFFF0000"/>
        <rFont val="TH SarabunPSK"/>
        <family val="2"/>
      </rPr>
      <t>4. โครงการซ่อมแซมและปรับปรุงคันป้องกันน้ำท่วม</t>
    </r>
    <r>
      <rPr>
        <sz val="12"/>
        <color rgb="FFFF0000"/>
        <rFont val="TH SarabunPSK"/>
        <family val="2"/>
      </rPr>
      <t xml:space="preserve">
</t>
    </r>
    <r>
      <rPr>
        <u/>
        <sz val="12"/>
        <color rgb="FFFF0000"/>
        <rFont val="TH SarabunPSK"/>
        <family val="2"/>
      </rPr>
      <t xml:space="preserve">รายการผูกพัน  (ปี 2562 - 2563)
</t>
    </r>
    <r>
      <rPr>
        <sz val="12"/>
        <color rgb="FFFF0000"/>
        <rFont val="TH SarabunPSK"/>
        <family val="2"/>
      </rPr>
      <t xml:space="preserve"> - อยู่ระหว่างดำเนินการก่อสร้าง จำนวน ........ แห่ง
 - ก่อสร้างแล้วเสร็จ จำนวน ........ แห่ง
</t>
    </r>
    <r>
      <rPr>
        <u/>
        <sz val="12"/>
        <color rgb="FFFF0000"/>
        <rFont val="TH SarabunPSK"/>
        <family val="2"/>
      </rPr>
      <t>รายการผูกพันใหม่ (ปี 2563 - 2565)</t>
    </r>
    <r>
      <rPr>
        <sz val="12"/>
        <color rgb="FFFF0000"/>
        <rFont val="TH SarabunPSK"/>
        <family val="2"/>
      </rPr>
      <t xml:space="preserve">
 - อยู่ระหว่างดำเนินการจัดซื้อจัดจ้าง จำนวน ........... แห่ง
 - อยู่ระหว่างดำเนินการก่อสร้าง จำนวน ......... แห่ง
 - ก่อสร้างแล้วเสร็จ จำนวน ........ แห่ง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</si>
</sst>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0,,"/>
    <numFmt numFmtId="165" formatCode="0.0000"/>
    <numFmt numFmtId="166" formatCode="_-* #,##0.0000_-;\-* #,##0.0000_-;_-* &quot;-&quot;??_-;_-@_-"/>
    <numFmt numFmtId="167" formatCode="_(* #,##0.00_);_(* \(#,##0.00\);_(* &quot;-&quot;??_);_(@_)"/>
    <numFmt numFmtId="168" formatCode="[$-107041E]d\ mmm\ yy;@"/>
    <numFmt numFmtId="169" formatCode="#,##0.000,,"/>
    <numFmt numFmtId="170" formatCode="#,##0.0000,,"/>
    <numFmt numFmtId="171" formatCode="#,##0.000000,,"/>
  </numFmts>
  <fonts count="3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30"/>
      <color rgb="FF333399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25"/>
      <color rgb="FF333399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Wingdings 2"/>
      <family val="1"/>
      <charset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0066FF"/>
      <name val="TH SarabunPSK"/>
      <family val="2"/>
    </font>
    <font>
      <b/>
      <sz val="16"/>
      <name val="Wingdings 2"/>
      <family val="1"/>
      <charset val="2"/>
    </font>
    <font>
      <b/>
      <sz val="16"/>
      <name val="TH SarabunPSK"/>
      <family val="2"/>
    </font>
    <font>
      <sz val="16"/>
      <color theme="1"/>
      <name val="Calibri"/>
      <family val="2"/>
      <charset val="222"/>
      <scheme val="minor"/>
    </font>
    <font>
      <sz val="16"/>
      <color rgb="FF0066FF"/>
      <name val="Calibri"/>
      <family val="2"/>
      <charset val="222"/>
      <scheme val="minor"/>
    </font>
    <font>
      <u/>
      <sz val="16"/>
      <name val="TH SarabunPSK"/>
      <family val="2"/>
    </font>
    <font>
      <sz val="16"/>
      <color rgb="FF008000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rgb="FFFF0000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sz val="1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8"/>
      <color rgb="FF0070C0"/>
      <name val="TH SarabunPSK"/>
      <family val="2"/>
    </font>
    <font>
      <sz val="22"/>
      <color theme="1"/>
      <name val="Calibri"/>
      <family val="2"/>
      <charset val="222"/>
      <scheme val="minor"/>
    </font>
    <font>
      <u/>
      <sz val="16"/>
      <color rgb="FFFF0000"/>
      <name val="TH SarabunPSK"/>
      <family val="2"/>
    </font>
    <font>
      <sz val="16"/>
      <color rgb="FF0070C0"/>
      <name val="TH SarabunPSK"/>
      <family val="2"/>
    </font>
    <font>
      <u/>
      <sz val="12"/>
      <color rgb="FFFF0000"/>
      <name val="TH SarabunPSK"/>
      <family val="2"/>
    </font>
    <font>
      <sz val="1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6" borderId="0" xfId="0" applyFill="1"/>
    <xf numFmtId="165" fontId="8" fillId="6" borderId="9" xfId="0" applyNumberFormat="1" applyFont="1" applyFill="1" applyBorder="1" applyAlignment="1">
      <alignment horizontal="center" vertical="top" wrapText="1"/>
    </xf>
    <xf numFmtId="164" fontId="0" fillId="6" borderId="0" xfId="0" applyNumberFormat="1" applyFill="1"/>
    <xf numFmtId="0" fontId="5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vertical="top" wrapText="1"/>
    </xf>
    <xf numFmtId="171" fontId="0" fillId="0" borderId="0" xfId="0" applyNumberFormat="1"/>
    <xf numFmtId="0" fontId="8" fillId="5" borderId="8" xfId="0" applyFont="1" applyFill="1" applyBorder="1" applyAlignment="1">
      <alignment horizontal="center" vertical="top"/>
    </xf>
    <xf numFmtId="0" fontId="8" fillId="5" borderId="8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center" vertical="top" wrapText="1"/>
    </xf>
    <xf numFmtId="165" fontId="8" fillId="5" borderId="8" xfId="0" applyNumberFormat="1" applyFont="1" applyFill="1" applyBorder="1" applyAlignment="1">
      <alignment horizontal="center" vertical="top" wrapText="1"/>
    </xf>
    <xf numFmtId="170" fontId="8" fillId="5" borderId="8" xfId="1" applyNumberFormat="1" applyFont="1" applyFill="1" applyBorder="1" applyAlignment="1">
      <alignment horizontal="right" vertical="top" wrapText="1"/>
    </xf>
    <xf numFmtId="170" fontId="8" fillId="5" borderId="8" xfId="1" applyNumberFormat="1" applyFont="1" applyFill="1" applyBorder="1" applyAlignment="1">
      <alignment horizontal="right" vertical="top"/>
    </xf>
    <xf numFmtId="169" fontId="9" fillId="5" borderId="8" xfId="0" applyNumberFormat="1" applyFont="1" applyFill="1" applyBorder="1" applyAlignment="1">
      <alignment horizontal="right" vertical="top" wrapText="1"/>
    </xf>
    <xf numFmtId="164" fontId="9" fillId="5" borderId="8" xfId="1" applyNumberFormat="1" applyFont="1" applyFill="1" applyBorder="1" applyAlignment="1">
      <alignment horizontal="right" vertical="top" wrapText="1"/>
    </xf>
    <xf numFmtId="0" fontId="11" fillId="5" borderId="8" xfId="0" applyFont="1" applyFill="1" applyBorder="1" applyAlignment="1">
      <alignment horizontal="center" vertical="top" wrapText="1"/>
    </xf>
    <xf numFmtId="43" fontId="8" fillId="5" borderId="8" xfId="1" applyFont="1" applyFill="1" applyBorder="1" applyAlignment="1">
      <alignment horizontal="center" vertical="top"/>
    </xf>
    <xf numFmtId="0" fontId="13" fillId="5" borderId="0" xfId="0" applyFont="1" applyFill="1"/>
    <xf numFmtId="0" fontId="26" fillId="0" borderId="0" xfId="0" applyFont="1"/>
    <xf numFmtId="0" fontId="8" fillId="5" borderId="11" xfId="0" applyFont="1" applyFill="1" applyBorder="1" applyAlignment="1">
      <alignment horizontal="center" vertical="top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1" applyNumberFormat="1" applyFont="1" applyFill="1" applyBorder="1" applyAlignment="1">
      <alignment horizontal="right" vertical="top" wrapText="1"/>
    </xf>
    <xf numFmtId="170" fontId="8" fillId="5" borderId="7" xfId="1" applyNumberFormat="1" applyFont="1" applyFill="1" applyBorder="1" applyAlignment="1">
      <alignment horizontal="right" vertical="top"/>
    </xf>
    <xf numFmtId="169" fontId="9" fillId="5" borderId="7" xfId="0" applyNumberFormat="1" applyFont="1" applyFill="1" applyBorder="1" applyAlignment="1">
      <alignment horizontal="right" vertical="top" wrapText="1"/>
    </xf>
    <xf numFmtId="164" fontId="9" fillId="5" borderId="7" xfId="1" applyNumberFormat="1" applyFont="1" applyFill="1" applyBorder="1" applyAlignment="1">
      <alignment horizontal="right" vertical="top" wrapText="1"/>
    </xf>
    <xf numFmtId="0" fontId="11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top" wrapText="1"/>
    </xf>
    <xf numFmtId="0" fontId="14" fillId="5" borderId="0" xfId="0" applyFont="1" applyFill="1"/>
    <xf numFmtId="0" fontId="8" fillId="5" borderId="11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horizontal="left" vertical="top" wrapText="1"/>
    </xf>
    <xf numFmtId="166" fontId="8" fillId="5" borderId="11" xfId="1" applyNumberFormat="1" applyFont="1" applyFill="1" applyBorder="1" applyAlignment="1">
      <alignment horizontal="center" vertical="top" wrapText="1"/>
    </xf>
    <xf numFmtId="170" fontId="8" fillId="5" borderId="11" xfId="1" applyNumberFormat="1" applyFont="1" applyFill="1" applyBorder="1" applyAlignment="1">
      <alignment horizontal="right" vertical="top" wrapText="1"/>
    </xf>
    <xf numFmtId="169" fontId="9" fillId="5" borderId="11" xfId="0" applyNumberFormat="1" applyFont="1" applyFill="1" applyBorder="1" applyAlignment="1">
      <alignment horizontal="right" vertical="top" wrapText="1"/>
    </xf>
    <xf numFmtId="164" fontId="9" fillId="5" borderId="11" xfId="1" applyNumberFormat="1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top" wrapText="1"/>
    </xf>
    <xf numFmtId="0" fontId="12" fillId="5" borderId="11" xfId="0" applyFont="1" applyFill="1" applyBorder="1" applyAlignment="1">
      <alignment horizontal="center" vertical="top" wrapText="1"/>
    </xf>
    <xf numFmtId="0" fontId="16" fillId="5" borderId="0" xfId="0" applyFont="1" applyFill="1"/>
    <xf numFmtId="0" fontId="8" fillId="5" borderId="7" xfId="0" applyFont="1" applyFill="1" applyBorder="1" applyAlignment="1">
      <alignment horizontal="center" vertical="top"/>
    </xf>
    <xf numFmtId="165" fontId="8" fillId="5" borderId="7" xfId="0" applyNumberFormat="1" applyFont="1" applyFill="1" applyBorder="1" applyAlignment="1">
      <alignment horizontal="center" vertical="top" wrapText="1"/>
    </xf>
    <xf numFmtId="43" fontId="8" fillId="5" borderId="7" xfId="1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center" vertical="top"/>
    </xf>
    <xf numFmtId="0" fontId="8" fillId="5" borderId="12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43" fontId="8" fillId="5" borderId="12" xfId="1" applyFont="1" applyFill="1" applyBorder="1" applyAlignment="1">
      <alignment horizontal="center" vertical="top" wrapText="1"/>
    </xf>
    <xf numFmtId="169" fontId="10" fillId="5" borderId="12" xfId="0" applyNumberFormat="1" applyFont="1" applyFill="1" applyBorder="1" applyAlignment="1">
      <alignment horizontal="right" vertical="top" wrapText="1"/>
    </xf>
    <xf numFmtId="0" fontId="11" fillId="5" borderId="12" xfId="0" applyFont="1" applyFill="1" applyBorder="1" applyAlignment="1">
      <alignment horizontal="center" vertical="top" wrapText="1"/>
    </xf>
    <xf numFmtId="43" fontId="8" fillId="5" borderId="12" xfId="1" applyFont="1" applyFill="1" applyBorder="1" applyAlignment="1">
      <alignment horizontal="center" vertical="top"/>
    </xf>
    <xf numFmtId="0" fontId="8" fillId="5" borderId="0" xfId="0" applyFont="1" applyFill="1" applyAlignment="1">
      <alignment vertical="top" wrapText="1"/>
    </xf>
    <xf numFmtId="0" fontId="8" fillId="5" borderId="13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left" vertical="top" wrapText="1"/>
    </xf>
    <xf numFmtId="0" fontId="8" fillId="5" borderId="13" xfId="0" applyFont="1" applyFill="1" applyBorder="1" applyAlignment="1">
      <alignment horizontal="center" vertical="top" wrapText="1"/>
    </xf>
    <xf numFmtId="43" fontId="8" fillId="5" borderId="13" xfId="1" applyFont="1" applyFill="1" applyBorder="1" applyAlignment="1">
      <alignment horizontal="center" vertical="top" wrapText="1"/>
    </xf>
    <xf numFmtId="170" fontId="8" fillId="5" borderId="13" xfId="1" applyNumberFormat="1" applyFont="1" applyFill="1" applyBorder="1" applyAlignment="1">
      <alignment horizontal="right" vertical="top" wrapText="1"/>
    </xf>
    <xf numFmtId="170" fontId="8" fillId="5" borderId="13" xfId="1" applyNumberFormat="1" applyFont="1" applyFill="1" applyBorder="1" applyAlignment="1">
      <alignment horizontal="right" vertical="top"/>
    </xf>
    <xf numFmtId="169" fontId="10" fillId="5" borderId="13" xfId="0" applyNumberFormat="1" applyFont="1" applyFill="1" applyBorder="1" applyAlignment="1">
      <alignment horizontal="right" vertical="top" wrapText="1"/>
    </xf>
    <xf numFmtId="0" fontId="11" fillId="5" borderId="13" xfId="0" applyFont="1" applyFill="1" applyBorder="1" applyAlignment="1">
      <alignment horizontal="center" vertical="top" wrapText="1"/>
    </xf>
    <xf numFmtId="43" fontId="8" fillId="5" borderId="13" xfId="1" applyFont="1" applyFill="1" applyBorder="1" applyAlignment="1">
      <alignment horizontal="center" vertical="top"/>
    </xf>
    <xf numFmtId="0" fontId="17" fillId="5" borderId="8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vertical="top" wrapText="1"/>
    </xf>
    <xf numFmtId="165" fontId="8" fillId="5" borderId="11" xfId="0" applyNumberFormat="1" applyFont="1" applyFill="1" applyBorder="1" applyAlignment="1">
      <alignment horizontal="center" vertical="top" wrapText="1"/>
    </xf>
    <xf numFmtId="164" fontId="9" fillId="5" borderId="11" xfId="1" applyNumberFormat="1" applyFont="1" applyFill="1" applyBorder="1" applyAlignment="1">
      <alignment horizontal="right" vertical="top" wrapText="1"/>
    </xf>
    <xf numFmtId="0" fontId="17" fillId="5" borderId="11" xfId="0" applyFont="1" applyFill="1" applyBorder="1" applyAlignment="1">
      <alignment horizontal="center" vertical="top"/>
    </xf>
    <xf numFmtId="166" fontId="8" fillId="5" borderId="7" xfId="1" applyNumberFormat="1" applyFont="1" applyFill="1" applyBorder="1" applyAlignment="1">
      <alignment horizontal="center" vertical="top" wrapText="1"/>
    </xf>
    <xf numFmtId="170" fontId="9" fillId="5" borderId="7" xfId="0" applyNumberFormat="1" applyFont="1" applyFill="1" applyBorder="1" applyAlignment="1">
      <alignment horizontal="right" vertical="top"/>
    </xf>
    <xf numFmtId="169" fontId="9" fillId="5" borderId="7" xfId="0" applyNumberFormat="1" applyFont="1" applyFill="1" applyBorder="1" applyAlignment="1">
      <alignment horizontal="center" vertical="top" wrapText="1"/>
    </xf>
    <xf numFmtId="4" fontId="8" fillId="5" borderId="7" xfId="0" applyNumberFormat="1" applyFont="1" applyFill="1" applyBorder="1" applyAlignment="1">
      <alignment horizontal="center" vertical="top"/>
    </xf>
    <xf numFmtId="0" fontId="25" fillId="5" borderId="7" xfId="0" applyFont="1" applyFill="1" applyBorder="1" applyAlignment="1">
      <alignment horizontal="left" vertical="top" wrapText="1"/>
    </xf>
    <xf numFmtId="166" fontId="8" fillId="5" borderId="8" xfId="1" applyNumberFormat="1" applyFont="1" applyFill="1" applyBorder="1" applyAlignment="1">
      <alignment horizontal="center" vertical="top" wrapText="1"/>
    </xf>
    <xf numFmtId="170" fontId="9" fillId="5" borderId="8" xfId="0" applyNumberFormat="1" applyFont="1" applyFill="1" applyBorder="1" applyAlignment="1">
      <alignment horizontal="right" vertical="top"/>
    </xf>
    <xf numFmtId="169" fontId="9" fillId="5" borderId="8" xfId="0" applyNumberFormat="1" applyFont="1" applyFill="1" applyBorder="1" applyAlignment="1">
      <alignment horizontal="center" vertical="top" wrapText="1"/>
    </xf>
    <xf numFmtId="170" fontId="4" fillId="0" borderId="0" xfId="0" applyNumberFormat="1" applyFont="1" applyBorder="1"/>
    <xf numFmtId="9" fontId="4" fillId="0" borderId="0" xfId="14" applyFont="1" applyBorder="1"/>
    <xf numFmtId="9" fontId="4" fillId="0" borderId="0" xfId="0" applyNumberFormat="1" applyFont="1" applyBorder="1"/>
    <xf numFmtId="170" fontId="0" fillId="0" borderId="0" xfId="0" applyNumberFormat="1"/>
    <xf numFmtId="9" fontId="0" fillId="0" borderId="0" xfId="14" applyFont="1"/>
    <xf numFmtId="170" fontId="8" fillId="5" borderId="12" xfId="1" applyNumberFormat="1" applyFont="1" applyFill="1" applyBorder="1" applyAlignment="1">
      <alignment vertical="top" wrapText="1"/>
    </xf>
    <xf numFmtId="170" fontId="8" fillId="5" borderId="13" xfId="1" applyNumberFormat="1" applyFont="1" applyFill="1" applyBorder="1" applyAlignment="1">
      <alignment vertical="center" wrapText="1"/>
    </xf>
    <xf numFmtId="170" fontId="8" fillId="5" borderId="11" xfId="1" applyNumberFormat="1" applyFont="1" applyFill="1" applyBorder="1" applyAlignment="1">
      <alignment vertical="top" wrapText="1"/>
    </xf>
    <xf numFmtId="170" fontId="0" fillId="6" borderId="0" xfId="0" applyNumberFormat="1" applyFill="1"/>
    <xf numFmtId="0" fontId="9" fillId="5" borderId="7" xfId="0" applyFont="1" applyFill="1" applyBorder="1" applyAlignment="1">
      <alignment vertical="top" wrapText="1"/>
    </xf>
    <xf numFmtId="0" fontId="27" fillId="5" borderId="8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8" fillId="5" borderId="8" xfId="0" applyFont="1" applyFill="1" applyBorder="1" applyAlignment="1">
      <alignment vertical="top" wrapText="1"/>
    </xf>
    <xf numFmtId="0" fontId="28" fillId="5" borderId="8" xfId="0" applyFont="1" applyFill="1" applyBorder="1" applyAlignment="1">
      <alignment horizontal="left" vertical="top" wrapText="1"/>
    </xf>
    <xf numFmtId="170" fontId="8" fillId="5" borderId="11" xfId="1" applyNumberFormat="1" applyFont="1" applyFill="1" applyBorder="1" applyAlignment="1">
      <alignment horizontal="right" vertical="top"/>
    </xf>
    <xf numFmtId="170" fontId="8" fillId="5" borderId="12" xfId="1" applyNumberFormat="1" applyFont="1" applyFill="1" applyBorder="1" applyAlignment="1">
      <alignment horizontal="right" vertical="top" wrapText="1"/>
    </xf>
    <xf numFmtId="170" fontId="8" fillId="5" borderId="12" xfId="1" applyNumberFormat="1" applyFont="1" applyFill="1" applyBorder="1" applyAlignment="1">
      <alignment horizontal="right" vertical="top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3" fillId="0" borderId="3" xfId="0" applyFont="1" applyBorder="1"/>
    <xf numFmtId="0" fontId="23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164" fontId="10" fillId="5" borderId="12" xfId="1" applyNumberFormat="1" applyFont="1" applyFill="1" applyBorder="1" applyAlignment="1">
      <alignment horizontal="center" vertical="center" wrapText="1"/>
    </xf>
    <xf numFmtId="164" fontId="10" fillId="5" borderId="13" xfId="1" applyNumberFormat="1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vertical="top" wrapText="1"/>
    </xf>
  </cellXfs>
  <cellStyles count="15">
    <cellStyle name="Normal 2" xfId="2" xr:uid="{00000000-0005-0000-0000-000000000000}"/>
    <cellStyle name="Normal 5" xfId="3" xr:uid="{00000000-0005-0000-0000-000001000000}"/>
    <cellStyle name="เครื่องหมายจุลภาค 2 10" xfId="4" xr:uid="{00000000-0005-0000-0000-000003000000}"/>
    <cellStyle name="เครื่องหมายจุลภาค 4" xfId="5" xr:uid="{00000000-0005-0000-0000-000004000000}"/>
    <cellStyle name="จุลภาค" xfId="1" builtinId="3"/>
    <cellStyle name="ปกติ" xfId="0" builtinId="0"/>
    <cellStyle name="ปกติ 12" xfId="6" xr:uid="{00000000-0005-0000-0000-000006000000}"/>
    <cellStyle name="ปกติ 2 2" xfId="7" xr:uid="{00000000-0005-0000-0000-000007000000}"/>
    <cellStyle name="ปกติ 2 2 2" xfId="8" xr:uid="{00000000-0005-0000-0000-000008000000}"/>
    <cellStyle name="ปกติ 3 3" xfId="9" xr:uid="{00000000-0005-0000-0000-000009000000}"/>
    <cellStyle name="ปกติ 5" xfId="10" xr:uid="{00000000-0005-0000-0000-00000A000000}"/>
    <cellStyle name="ปกติ 5 2" xfId="11" xr:uid="{00000000-0005-0000-0000-00000B000000}"/>
    <cellStyle name="ปกติ 5 6" xfId="12" xr:uid="{00000000-0005-0000-0000-00000C000000}"/>
    <cellStyle name="ปกติ 5 7" xfId="13" xr:uid="{00000000-0005-0000-0000-00000D000000}"/>
    <cellStyle name="เปอร์เซ็นต์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66"/>
    <pageSetUpPr fitToPage="1"/>
  </sheetPr>
  <dimension ref="A1:U12"/>
  <sheetViews>
    <sheetView zoomScaleNormal="100" zoomScaleSheetLayoutView="50" workbookViewId="0">
      <pane xSplit="3" ySplit="5" topLeftCell="Q6" activePane="bottomRight" state="frozen"/>
      <selection activeCell="R6" sqref="R6"/>
      <selection pane="topRight" activeCell="R6" sqref="R6"/>
      <selection pane="bottomLeft" activeCell="R6" sqref="R6"/>
      <selection pane="bottomRight" activeCell="U6" sqref="U6"/>
    </sheetView>
  </sheetViews>
  <sheetFormatPr defaultRowHeight="15"/>
  <cols>
    <col min="1" max="1" width="10.140625" customWidth="1"/>
    <col min="2" max="2" width="41.7109375" customWidth="1"/>
    <col min="3" max="3" width="8.42578125" bestFit="1" customWidth="1"/>
    <col min="4" max="4" width="18" bestFit="1" customWidth="1"/>
    <col min="5" max="8" width="14.85546875" customWidth="1"/>
    <col min="9" max="9" width="18.140625" bestFit="1" customWidth="1"/>
    <col min="10" max="10" width="24.42578125" hidden="1" customWidth="1"/>
    <col min="11" max="11" width="24.42578125" customWidth="1"/>
    <col min="12" max="12" width="24.42578125" hidden="1" customWidth="1"/>
    <col min="13" max="16" width="15.140625" customWidth="1"/>
    <col min="17" max="17" width="22.140625" customWidth="1"/>
    <col min="18" max="18" width="24.85546875" customWidth="1"/>
    <col min="19" max="19" width="47.7109375" customWidth="1"/>
    <col min="20" max="20" width="15.140625" hidden="1" customWidth="1"/>
    <col min="21" max="21" width="33.42578125" bestFit="1" customWidth="1"/>
  </cols>
  <sheetData>
    <row r="1" spans="1:21" ht="38.25">
      <c r="A1" s="109" t="s">
        <v>149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1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21" ht="32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T3" s="17">
        <f ca="1">TODAY()</f>
        <v>44103</v>
      </c>
    </row>
    <row r="4" spans="1:21" ht="43.5" customHeight="1">
      <c r="A4" s="110" t="s">
        <v>1</v>
      </c>
      <c r="B4" s="110" t="s">
        <v>2</v>
      </c>
      <c r="C4" s="110" t="s">
        <v>3</v>
      </c>
      <c r="D4" s="5" t="s">
        <v>4</v>
      </c>
      <c r="E4" s="111" t="s">
        <v>132</v>
      </c>
      <c r="F4" s="112"/>
      <c r="G4" s="112"/>
      <c r="H4" s="113"/>
      <c r="I4" s="114" t="s">
        <v>133</v>
      </c>
      <c r="J4" s="116" t="s">
        <v>5</v>
      </c>
      <c r="K4" s="118" t="s">
        <v>150</v>
      </c>
      <c r="L4" s="120" t="s">
        <v>6</v>
      </c>
      <c r="M4" s="122" t="s">
        <v>7</v>
      </c>
      <c r="N4" s="122"/>
      <c r="O4" s="123" t="s">
        <v>8</v>
      </c>
      <c r="P4" s="124"/>
      <c r="Q4" s="116" t="s">
        <v>9</v>
      </c>
      <c r="R4" s="116" t="s">
        <v>10</v>
      </c>
      <c r="S4" s="125" t="s">
        <v>11</v>
      </c>
      <c r="T4" s="107" t="s">
        <v>142</v>
      </c>
    </row>
    <row r="5" spans="1:21" ht="37.5" customHeight="1">
      <c r="A5" s="110"/>
      <c r="B5" s="110"/>
      <c r="C5" s="110"/>
      <c r="D5" s="6">
        <v>2563</v>
      </c>
      <c r="E5" s="18" t="s">
        <v>48</v>
      </c>
      <c r="F5" s="18" t="s">
        <v>12</v>
      </c>
      <c r="G5" s="18" t="s">
        <v>13</v>
      </c>
      <c r="H5" s="16" t="s">
        <v>14</v>
      </c>
      <c r="I5" s="115"/>
      <c r="J5" s="117" t="s">
        <v>15</v>
      </c>
      <c r="K5" s="119" t="s">
        <v>15</v>
      </c>
      <c r="L5" s="121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117"/>
      <c r="R5" s="117"/>
      <c r="S5" s="126"/>
      <c r="T5" s="108"/>
    </row>
    <row r="6" spans="1:21" s="31" customFormat="1" ht="147">
      <c r="A6" s="34">
        <v>1</v>
      </c>
      <c r="B6" s="35" t="s">
        <v>20</v>
      </c>
      <c r="C6" s="34" t="s">
        <v>21</v>
      </c>
      <c r="D6" s="34" t="s">
        <v>22</v>
      </c>
      <c r="E6" s="36" t="s">
        <v>25</v>
      </c>
      <c r="F6" s="36">
        <v>2230127000</v>
      </c>
      <c r="G6" s="36">
        <v>73968000</v>
      </c>
      <c r="H6" s="36">
        <v>73968000</v>
      </c>
      <c r="I6" s="37">
        <f>SUM(E6:H6)</f>
        <v>2378063000</v>
      </c>
      <c r="J6" s="38" t="s">
        <v>23</v>
      </c>
      <c r="K6" s="36"/>
      <c r="L6" s="39">
        <v>478330000</v>
      </c>
      <c r="M6" s="40" t="s">
        <v>24</v>
      </c>
      <c r="N6" s="41" t="s">
        <v>25</v>
      </c>
      <c r="O6" s="41" t="s">
        <v>25</v>
      </c>
      <c r="P6" s="41" t="s">
        <v>25</v>
      </c>
      <c r="Q6" s="35" t="s">
        <v>47</v>
      </c>
      <c r="R6" s="42"/>
      <c r="S6" s="97" t="s">
        <v>151</v>
      </c>
      <c r="T6" s="102" t="s">
        <v>141</v>
      </c>
    </row>
    <row r="7" spans="1:21" s="44" customFormat="1" ht="294">
      <c r="A7" s="23">
        <v>2</v>
      </c>
      <c r="B7" s="22" t="s">
        <v>119</v>
      </c>
      <c r="C7" s="23" t="s">
        <v>26</v>
      </c>
      <c r="D7" s="24" t="s">
        <v>50</v>
      </c>
      <c r="E7" s="25">
        <v>257178000</v>
      </c>
      <c r="F7" s="25">
        <v>209828000</v>
      </c>
      <c r="G7" s="25">
        <v>346809000</v>
      </c>
      <c r="H7" s="25">
        <v>911050300</v>
      </c>
      <c r="I7" s="26">
        <v>1724865300</v>
      </c>
      <c r="J7" s="27"/>
      <c r="K7" s="25"/>
      <c r="L7" s="28"/>
      <c r="M7" s="29" t="s">
        <v>24</v>
      </c>
      <c r="N7" s="43" t="s">
        <v>25</v>
      </c>
      <c r="O7" s="43" t="s">
        <v>25</v>
      </c>
      <c r="P7" s="43" t="s">
        <v>25</v>
      </c>
      <c r="Q7" s="22" t="s">
        <v>56</v>
      </c>
      <c r="R7" s="22" t="s">
        <v>27</v>
      </c>
      <c r="S7" s="98" t="s">
        <v>152</v>
      </c>
      <c r="T7" s="103" t="s">
        <v>140</v>
      </c>
      <c r="U7" s="31"/>
    </row>
    <row r="8" spans="1:21" s="53" customFormat="1" ht="315">
      <c r="A8" s="45">
        <v>3</v>
      </c>
      <c r="B8" s="46" t="s">
        <v>127</v>
      </c>
      <c r="C8" s="45" t="s">
        <v>26</v>
      </c>
      <c r="D8" s="47" t="s">
        <v>51</v>
      </c>
      <c r="E8" s="48">
        <v>919454000</v>
      </c>
      <c r="F8" s="48">
        <v>983919000</v>
      </c>
      <c r="G8" s="48">
        <v>903610000</v>
      </c>
      <c r="H8" s="48">
        <v>988937600</v>
      </c>
      <c r="I8" s="104">
        <v>3795920600</v>
      </c>
      <c r="J8" s="49">
        <v>694023750</v>
      </c>
      <c r="K8" s="95"/>
      <c r="L8" s="50">
        <v>2860690000</v>
      </c>
      <c r="M8" s="51" t="s">
        <v>24</v>
      </c>
      <c r="N8" s="52" t="s">
        <v>25</v>
      </c>
      <c r="O8" s="52" t="s">
        <v>25</v>
      </c>
      <c r="P8" s="52" t="s">
        <v>25</v>
      </c>
      <c r="Q8" s="46" t="s">
        <v>57</v>
      </c>
      <c r="R8" s="46" t="s">
        <v>28</v>
      </c>
      <c r="S8" s="99" t="s">
        <v>173</v>
      </c>
      <c r="T8" s="103" t="s">
        <v>140</v>
      </c>
    </row>
    <row r="9" spans="1:21" s="8" customFormat="1" ht="21">
      <c r="A9" s="8" t="s">
        <v>29</v>
      </c>
      <c r="D9" s="9"/>
      <c r="I9" s="10">
        <f>SUM(I6:I8)</f>
        <v>7898848900</v>
      </c>
      <c r="J9" s="10">
        <f>SUM(J6:J8)</f>
        <v>694023750</v>
      </c>
      <c r="K9" s="96">
        <f>SUM(K6:K8)</f>
        <v>0</v>
      </c>
      <c r="L9" s="10">
        <f>SUM(L6:L8)</f>
        <v>3339020000</v>
      </c>
    </row>
    <row r="12" spans="1:21">
      <c r="I12" s="20"/>
    </row>
  </sheetData>
  <mergeCells count="15">
    <mergeCell ref="T4:T5"/>
    <mergeCell ref="A1:S1"/>
    <mergeCell ref="A4:A5"/>
    <mergeCell ref="B4:B5"/>
    <mergeCell ref="C4:C5"/>
    <mergeCell ref="E4:H4"/>
    <mergeCell ref="I4:I5"/>
    <mergeCell ref="J4:J5"/>
    <mergeCell ref="K4:K5"/>
    <mergeCell ref="L4:L5"/>
    <mergeCell ref="M4:N4"/>
    <mergeCell ref="O4:P4"/>
    <mergeCell ref="Q4:Q5"/>
    <mergeCell ref="R4:R5"/>
    <mergeCell ref="S4:S5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66"/>
    <pageSetUpPr fitToPage="1"/>
  </sheetPr>
  <dimension ref="A1:U37"/>
  <sheetViews>
    <sheetView tabSelected="1" view="pageBreakPreview" zoomScale="112" zoomScaleNormal="60" zoomScaleSheetLayoutView="112" workbookViewId="0">
      <pane xSplit="3" ySplit="5" topLeftCell="M6" activePane="bottomRight" state="frozen"/>
      <selection activeCell="R6" sqref="R6"/>
      <selection pane="topRight" activeCell="R6" sqref="R6"/>
      <selection pane="bottomLeft" activeCell="R6" sqref="R6"/>
      <selection pane="bottomRight" activeCell="Q4" sqref="Q4:Q5"/>
    </sheetView>
  </sheetViews>
  <sheetFormatPr defaultRowHeight="15"/>
  <cols>
    <col min="1" max="1" width="10.140625" customWidth="1"/>
    <col min="2" max="2" width="33.85546875" customWidth="1"/>
    <col min="3" max="3" width="8.42578125" bestFit="1" customWidth="1"/>
    <col min="4" max="4" width="18" bestFit="1" customWidth="1"/>
    <col min="5" max="8" width="14.85546875" customWidth="1"/>
    <col min="9" max="9" width="17" bestFit="1" customWidth="1"/>
    <col min="10" max="10" width="24.85546875" hidden="1" customWidth="1"/>
    <col min="11" max="11" width="24.85546875" customWidth="1"/>
    <col min="12" max="12" width="24.85546875" hidden="1" customWidth="1"/>
    <col min="13" max="16" width="15.140625" customWidth="1"/>
    <col min="17" max="17" width="22.140625" customWidth="1"/>
    <col min="18" max="18" width="29.140625" customWidth="1"/>
    <col min="19" max="19" width="70.5703125" customWidth="1"/>
    <col min="20" max="20" width="6.140625" hidden="1" customWidth="1"/>
    <col min="21" max="21" width="33.42578125" bestFit="1" customWidth="1"/>
  </cols>
  <sheetData>
    <row r="1" spans="1:21" ht="38.25">
      <c r="A1" s="109" t="s">
        <v>149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1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21" ht="78" customHeight="1">
      <c r="A3" s="11" t="s">
        <v>30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T3" s="17">
        <f ca="1">TODAY()</f>
        <v>44103</v>
      </c>
    </row>
    <row r="4" spans="1:21" ht="43.5" customHeight="1">
      <c r="A4" s="110" t="s">
        <v>1</v>
      </c>
      <c r="B4" s="110" t="s">
        <v>2</v>
      </c>
      <c r="C4" s="110" t="s">
        <v>3</v>
      </c>
      <c r="D4" s="5" t="s">
        <v>4</v>
      </c>
      <c r="E4" s="111" t="s">
        <v>132</v>
      </c>
      <c r="F4" s="112"/>
      <c r="G4" s="112"/>
      <c r="H4" s="113"/>
      <c r="I4" s="114" t="s">
        <v>133</v>
      </c>
      <c r="J4" s="116" t="s">
        <v>5</v>
      </c>
      <c r="K4" s="118" t="s">
        <v>150</v>
      </c>
      <c r="L4" s="120" t="s">
        <v>6</v>
      </c>
      <c r="M4" s="122" t="s">
        <v>7</v>
      </c>
      <c r="N4" s="122"/>
      <c r="O4" s="123" t="s">
        <v>8</v>
      </c>
      <c r="P4" s="124"/>
      <c r="Q4" s="116" t="s">
        <v>9</v>
      </c>
      <c r="R4" s="116" t="s">
        <v>10</v>
      </c>
      <c r="S4" s="125" t="s">
        <v>11</v>
      </c>
      <c r="T4" s="107" t="s">
        <v>142</v>
      </c>
    </row>
    <row r="5" spans="1:21" ht="37.5" customHeight="1">
      <c r="A5" s="110"/>
      <c r="B5" s="110"/>
      <c r="C5" s="110"/>
      <c r="D5" s="6">
        <v>2563</v>
      </c>
      <c r="E5" s="18" t="s">
        <v>48</v>
      </c>
      <c r="F5" s="18" t="s">
        <v>12</v>
      </c>
      <c r="G5" s="18" t="s">
        <v>13</v>
      </c>
      <c r="H5" s="16" t="s">
        <v>14</v>
      </c>
      <c r="I5" s="115"/>
      <c r="J5" s="117" t="s">
        <v>15</v>
      </c>
      <c r="K5" s="119" t="s">
        <v>15</v>
      </c>
      <c r="L5" s="121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117"/>
      <c r="R5" s="117"/>
      <c r="S5" s="126"/>
      <c r="T5" s="108"/>
    </row>
    <row r="6" spans="1:21" s="31" customFormat="1" ht="273">
      <c r="A6" s="54">
        <v>1</v>
      </c>
      <c r="B6" s="35" t="s">
        <v>120</v>
      </c>
      <c r="C6" s="34" t="s">
        <v>31</v>
      </c>
      <c r="D6" s="55" t="s">
        <v>58</v>
      </c>
      <c r="E6" s="36">
        <v>5306000</v>
      </c>
      <c r="F6" s="36">
        <v>60976000</v>
      </c>
      <c r="G6" s="36">
        <v>17116000</v>
      </c>
      <c r="H6" s="36">
        <v>313147600</v>
      </c>
      <c r="I6" s="37">
        <v>396545600</v>
      </c>
      <c r="J6" s="38" t="s">
        <v>23</v>
      </c>
      <c r="K6" s="36"/>
      <c r="L6" s="39">
        <v>85500000</v>
      </c>
      <c r="M6" s="40" t="s">
        <v>24</v>
      </c>
      <c r="N6" s="56" t="s">
        <v>25</v>
      </c>
      <c r="O6" s="56" t="s">
        <v>25</v>
      </c>
      <c r="P6" s="56" t="s">
        <v>25</v>
      </c>
      <c r="Q6" s="35" t="s">
        <v>92</v>
      </c>
      <c r="R6" s="35" t="s">
        <v>27</v>
      </c>
      <c r="S6" s="97" t="s">
        <v>174</v>
      </c>
      <c r="T6" s="103" t="s">
        <v>140</v>
      </c>
    </row>
    <row r="7" spans="1:21" s="31" customFormat="1" ht="369.75" customHeight="1">
      <c r="A7" s="57">
        <v>2</v>
      </c>
      <c r="B7" s="58" t="s">
        <v>121</v>
      </c>
      <c r="C7" s="59" t="s">
        <v>32</v>
      </c>
      <c r="D7" s="60" t="s">
        <v>53</v>
      </c>
      <c r="E7" s="105">
        <v>53588000</v>
      </c>
      <c r="F7" s="105">
        <v>62245000</v>
      </c>
      <c r="G7" s="105">
        <v>98325000</v>
      </c>
      <c r="H7" s="105">
        <v>1816242700</v>
      </c>
      <c r="I7" s="106">
        <v>2030400700</v>
      </c>
      <c r="J7" s="61" t="s">
        <v>33</v>
      </c>
      <c r="K7" s="93"/>
      <c r="L7" s="127">
        <v>516210000</v>
      </c>
      <c r="M7" s="62" t="s">
        <v>24</v>
      </c>
      <c r="N7" s="60" t="s">
        <v>25</v>
      </c>
      <c r="O7" s="63" t="s">
        <v>25</v>
      </c>
      <c r="P7" s="63" t="s">
        <v>25</v>
      </c>
      <c r="Q7" s="58" t="s">
        <v>59</v>
      </c>
      <c r="R7" s="58" t="s">
        <v>34</v>
      </c>
      <c r="S7" s="100" t="s">
        <v>153</v>
      </c>
      <c r="T7" s="103" t="s">
        <v>140</v>
      </c>
      <c r="U7" s="64"/>
    </row>
    <row r="8" spans="1:21" s="31" customFormat="1" ht="409.5">
      <c r="A8" s="65"/>
      <c r="B8" s="66"/>
      <c r="C8" s="67"/>
      <c r="D8" s="68"/>
      <c r="E8" s="69"/>
      <c r="F8" s="69"/>
      <c r="G8" s="69"/>
      <c r="H8" s="69"/>
      <c r="I8" s="70"/>
      <c r="J8" s="71"/>
      <c r="K8" s="94"/>
      <c r="L8" s="128"/>
      <c r="M8" s="72"/>
      <c r="N8" s="68"/>
      <c r="O8" s="73"/>
      <c r="P8" s="73"/>
      <c r="Q8" s="66"/>
      <c r="R8" s="66"/>
      <c r="S8" s="101" t="s">
        <v>154</v>
      </c>
      <c r="U8" s="64"/>
    </row>
    <row r="9" spans="1:21" s="31" customFormat="1" ht="409.5" customHeight="1">
      <c r="A9" s="21">
        <v>3</v>
      </c>
      <c r="B9" s="22" t="s">
        <v>114</v>
      </c>
      <c r="C9" s="23" t="s">
        <v>35</v>
      </c>
      <c r="D9" s="24" t="s">
        <v>54</v>
      </c>
      <c r="E9" s="25">
        <v>120186000</v>
      </c>
      <c r="F9" s="25">
        <v>106943000</v>
      </c>
      <c r="G9" s="25">
        <v>162301000</v>
      </c>
      <c r="H9" s="25">
        <v>977692800</v>
      </c>
      <c r="I9" s="26">
        <v>1367122800</v>
      </c>
      <c r="J9" s="27" t="s">
        <v>23</v>
      </c>
      <c r="K9" s="25"/>
      <c r="L9" s="28">
        <v>312760000</v>
      </c>
      <c r="M9" s="29" t="s">
        <v>24</v>
      </c>
      <c r="N9" s="74" t="s">
        <v>25</v>
      </c>
      <c r="O9" s="75"/>
      <c r="P9" s="75"/>
      <c r="Q9" s="22" t="s">
        <v>60</v>
      </c>
      <c r="R9" s="22" t="s">
        <v>27</v>
      </c>
      <c r="S9" s="129" t="s">
        <v>180</v>
      </c>
      <c r="T9" s="103" t="s">
        <v>140</v>
      </c>
    </row>
    <row r="10" spans="1:21" s="31" customFormat="1" ht="294">
      <c r="A10" s="21">
        <v>4</v>
      </c>
      <c r="B10" s="22" t="s">
        <v>122</v>
      </c>
      <c r="C10" s="23" t="s">
        <v>36</v>
      </c>
      <c r="D10" s="24" t="s">
        <v>55</v>
      </c>
      <c r="E10" s="25">
        <v>6665000</v>
      </c>
      <c r="F10" s="25">
        <v>10266000</v>
      </c>
      <c r="G10" s="25">
        <v>19735000</v>
      </c>
      <c r="H10" s="25">
        <v>133088100</v>
      </c>
      <c r="I10" s="26">
        <v>169754100</v>
      </c>
      <c r="J10" s="27" t="s">
        <v>37</v>
      </c>
      <c r="K10" s="25"/>
      <c r="L10" s="28">
        <v>94130000</v>
      </c>
      <c r="M10" s="29" t="s">
        <v>24</v>
      </c>
      <c r="N10" s="30" t="s">
        <v>25</v>
      </c>
      <c r="O10" s="30" t="s">
        <v>25</v>
      </c>
      <c r="P10" s="30" t="s">
        <v>25</v>
      </c>
      <c r="Q10" s="22" t="s">
        <v>67</v>
      </c>
      <c r="R10" s="22" t="s">
        <v>27</v>
      </c>
      <c r="S10" s="76" t="s">
        <v>155</v>
      </c>
      <c r="T10" s="103" t="s">
        <v>140</v>
      </c>
    </row>
    <row r="11" spans="1:21" s="31" customFormat="1" ht="189">
      <c r="A11" s="21">
        <v>5</v>
      </c>
      <c r="B11" s="22" t="s">
        <v>38</v>
      </c>
      <c r="C11" s="23" t="s">
        <v>39</v>
      </c>
      <c r="D11" s="24" t="s">
        <v>130</v>
      </c>
      <c r="E11" s="25" t="s">
        <v>25</v>
      </c>
      <c r="F11" s="25">
        <v>21600000</v>
      </c>
      <c r="G11" s="25">
        <v>9200000</v>
      </c>
      <c r="H11" s="25">
        <v>9200000</v>
      </c>
      <c r="I11" s="26">
        <v>40000000</v>
      </c>
      <c r="J11" s="27">
        <v>21193134</v>
      </c>
      <c r="K11" s="25"/>
      <c r="L11" s="28">
        <v>21190000</v>
      </c>
      <c r="M11" s="29" t="s">
        <v>24</v>
      </c>
      <c r="N11" s="30" t="s">
        <v>25</v>
      </c>
      <c r="O11" s="30" t="s">
        <v>25</v>
      </c>
      <c r="P11" s="30" t="s">
        <v>25</v>
      </c>
      <c r="Q11" s="22" t="s">
        <v>131</v>
      </c>
      <c r="R11" s="22" t="s">
        <v>27</v>
      </c>
      <c r="S11" s="76" t="s">
        <v>175</v>
      </c>
      <c r="T11" s="102" t="s">
        <v>141</v>
      </c>
    </row>
    <row r="12" spans="1:21" s="31" customFormat="1" ht="126">
      <c r="A12" s="21">
        <v>6</v>
      </c>
      <c r="B12" s="19" t="s">
        <v>69</v>
      </c>
      <c r="C12" s="23" t="s">
        <v>26</v>
      </c>
      <c r="D12" s="24" t="s">
        <v>84</v>
      </c>
      <c r="E12" s="25" t="s">
        <v>25</v>
      </c>
      <c r="F12" s="25">
        <v>25000000</v>
      </c>
      <c r="G12" s="25">
        <v>4947200</v>
      </c>
      <c r="H12" s="25" t="s">
        <v>25</v>
      </c>
      <c r="I12" s="26">
        <f>SUM(E12:H12)</f>
        <v>29947200</v>
      </c>
      <c r="J12" s="27"/>
      <c r="K12" s="25"/>
      <c r="L12" s="28"/>
      <c r="M12" s="29" t="s">
        <v>24</v>
      </c>
      <c r="N12" s="30" t="s">
        <v>25</v>
      </c>
      <c r="O12" s="30" t="s">
        <v>25</v>
      </c>
      <c r="P12" s="30" t="s">
        <v>25</v>
      </c>
      <c r="Q12" s="22" t="s">
        <v>93</v>
      </c>
      <c r="R12" s="22" t="s">
        <v>27</v>
      </c>
      <c r="S12" s="76" t="s">
        <v>156</v>
      </c>
      <c r="T12" s="102" t="s">
        <v>141</v>
      </c>
    </row>
    <row r="13" spans="1:21" s="31" customFormat="1" ht="126">
      <c r="A13" s="21">
        <v>7</v>
      </c>
      <c r="B13" s="19" t="s">
        <v>70</v>
      </c>
      <c r="C13" s="23" t="s">
        <v>26</v>
      </c>
      <c r="D13" s="24" t="s">
        <v>52</v>
      </c>
      <c r="E13" s="25" t="s">
        <v>25</v>
      </c>
      <c r="F13" s="25">
        <v>135000000</v>
      </c>
      <c r="G13" s="25">
        <v>19307200</v>
      </c>
      <c r="H13" s="25">
        <v>2000000</v>
      </c>
      <c r="I13" s="26">
        <f t="shared" ref="I13:I26" si="0">SUM(E13:H13)</f>
        <v>156307200</v>
      </c>
      <c r="J13" s="27"/>
      <c r="K13" s="25"/>
      <c r="L13" s="28"/>
      <c r="M13" s="29" t="s">
        <v>24</v>
      </c>
      <c r="N13" s="30" t="s">
        <v>25</v>
      </c>
      <c r="O13" s="30" t="s">
        <v>25</v>
      </c>
      <c r="P13" s="30" t="s">
        <v>25</v>
      </c>
      <c r="Q13" s="22" t="s">
        <v>94</v>
      </c>
      <c r="R13" s="22" t="s">
        <v>27</v>
      </c>
      <c r="S13" s="76" t="s">
        <v>157</v>
      </c>
      <c r="T13" s="102" t="s">
        <v>141</v>
      </c>
    </row>
    <row r="14" spans="1:21" s="31" customFormat="1" ht="105">
      <c r="A14" s="21">
        <v>8</v>
      </c>
      <c r="B14" s="19" t="s">
        <v>71</v>
      </c>
      <c r="C14" s="23" t="s">
        <v>26</v>
      </c>
      <c r="D14" s="24" t="s">
        <v>84</v>
      </c>
      <c r="E14" s="25" t="s">
        <v>25</v>
      </c>
      <c r="F14" s="25" t="s">
        <v>25</v>
      </c>
      <c r="G14" s="25" t="s">
        <v>25</v>
      </c>
      <c r="H14" s="25">
        <v>30660000</v>
      </c>
      <c r="I14" s="26">
        <v>30660000</v>
      </c>
      <c r="J14" s="27"/>
      <c r="K14" s="25"/>
      <c r="L14" s="28"/>
      <c r="M14" s="29" t="s">
        <v>24</v>
      </c>
      <c r="N14" s="30" t="s">
        <v>25</v>
      </c>
      <c r="O14" s="30" t="s">
        <v>25</v>
      </c>
      <c r="P14" s="30" t="s">
        <v>25</v>
      </c>
      <c r="Q14" s="22" t="s">
        <v>95</v>
      </c>
      <c r="R14" s="22" t="s">
        <v>27</v>
      </c>
      <c r="S14" s="76" t="s">
        <v>158</v>
      </c>
      <c r="T14" s="103" t="s">
        <v>140</v>
      </c>
    </row>
    <row r="15" spans="1:21" s="31" customFormat="1" ht="168">
      <c r="A15" s="21">
        <v>9</v>
      </c>
      <c r="B15" s="19" t="s">
        <v>72</v>
      </c>
      <c r="C15" s="23" t="s">
        <v>26</v>
      </c>
      <c r="D15" s="24" t="s">
        <v>85</v>
      </c>
      <c r="E15" s="25" t="s">
        <v>25</v>
      </c>
      <c r="F15" s="25">
        <v>13616000</v>
      </c>
      <c r="G15" s="25">
        <v>3195000</v>
      </c>
      <c r="H15" s="25">
        <v>50189000</v>
      </c>
      <c r="I15" s="26">
        <v>67000000</v>
      </c>
      <c r="J15" s="27"/>
      <c r="K15" s="25"/>
      <c r="L15" s="28"/>
      <c r="M15" s="29" t="s">
        <v>24</v>
      </c>
      <c r="N15" s="30" t="s">
        <v>25</v>
      </c>
      <c r="O15" s="30" t="s">
        <v>25</v>
      </c>
      <c r="P15" s="30" t="s">
        <v>25</v>
      </c>
      <c r="Q15" s="22" t="s">
        <v>96</v>
      </c>
      <c r="R15" s="22" t="s">
        <v>27</v>
      </c>
      <c r="S15" s="76" t="s">
        <v>159</v>
      </c>
      <c r="T15" s="103" t="s">
        <v>140</v>
      </c>
    </row>
    <row r="16" spans="1:21" s="31" customFormat="1" ht="84">
      <c r="A16" s="21">
        <v>10</v>
      </c>
      <c r="B16" s="19" t="s">
        <v>73</v>
      </c>
      <c r="C16" s="23" t="s">
        <v>26</v>
      </c>
      <c r="D16" s="24" t="s">
        <v>84</v>
      </c>
      <c r="E16" s="25" t="s">
        <v>25</v>
      </c>
      <c r="F16" s="25">
        <v>15300000</v>
      </c>
      <c r="G16" s="25">
        <v>2500000</v>
      </c>
      <c r="H16" s="25">
        <v>2500000</v>
      </c>
      <c r="I16" s="26">
        <f t="shared" si="0"/>
        <v>20300000</v>
      </c>
      <c r="J16" s="27"/>
      <c r="K16" s="25"/>
      <c r="L16" s="28"/>
      <c r="M16" s="29" t="s">
        <v>24</v>
      </c>
      <c r="N16" s="30" t="s">
        <v>25</v>
      </c>
      <c r="O16" s="30" t="s">
        <v>25</v>
      </c>
      <c r="P16" s="30" t="s">
        <v>25</v>
      </c>
      <c r="Q16" s="22" t="s">
        <v>97</v>
      </c>
      <c r="R16" s="22" t="s">
        <v>27</v>
      </c>
      <c r="S16" s="76" t="s">
        <v>160</v>
      </c>
      <c r="T16" s="102" t="s">
        <v>141</v>
      </c>
    </row>
    <row r="17" spans="1:20" s="31" customFormat="1" ht="147">
      <c r="A17" s="21">
        <v>11</v>
      </c>
      <c r="B17" s="19" t="s">
        <v>74</v>
      </c>
      <c r="C17" s="23" t="s">
        <v>26</v>
      </c>
      <c r="D17" s="24" t="s">
        <v>84</v>
      </c>
      <c r="E17" s="25" t="s">
        <v>25</v>
      </c>
      <c r="F17" s="25">
        <v>12000000</v>
      </c>
      <c r="G17" s="25">
        <v>1420000</v>
      </c>
      <c r="H17" s="25">
        <v>0</v>
      </c>
      <c r="I17" s="26">
        <f t="shared" si="0"/>
        <v>13420000</v>
      </c>
      <c r="J17" s="27"/>
      <c r="K17" s="25"/>
      <c r="L17" s="28"/>
      <c r="M17" s="29" t="s">
        <v>24</v>
      </c>
      <c r="N17" s="30" t="s">
        <v>25</v>
      </c>
      <c r="O17" s="30" t="s">
        <v>25</v>
      </c>
      <c r="P17" s="30" t="s">
        <v>25</v>
      </c>
      <c r="Q17" s="22" t="s">
        <v>98</v>
      </c>
      <c r="R17" s="22" t="s">
        <v>27</v>
      </c>
      <c r="S17" s="76" t="s">
        <v>161</v>
      </c>
      <c r="T17" s="102" t="s">
        <v>141</v>
      </c>
    </row>
    <row r="18" spans="1:20" s="31" customFormat="1" ht="168">
      <c r="A18" s="21">
        <v>12</v>
      </c>
      <c r="B18" s="19" t="s">
        <v>75</v>
      </c>
      <c r="C18" s="23" t="s">
        <v>26</v>
      </c>
      <c r="D18" s="24" t="s">
        <v>22</v>
      </c>
      <c r="E18" s="25" t="s">
        <v>25</v>
      </c>
      <c r="F18" s="25" t="s">
        <v>25</v>
      </c>
      <c r="G18" s="25">
        <v>3587000</v>
      </c>
      <c r="H18" s="25">
        <v>28010600</v>
      </c>
      <c r="I18" s="26">
        <v>31597600</v>
      </c>
      <c r="J18" s="27"/>
      <c r="K18" s="25"/>
      <c r="L18" s="28"/>
      <c r="M18" s="29" t="s">
        <v>24</v>
      </c>
      <c r="N18" s="30" t="s">
        <v>25</v>
      </c>
      <c r="O18" s="30" t="s">
        <v>25</v>
      </c>
      <c r="P18" s="30" t="s">
        <v>25</v>
      </c>
      <c r="Q18" s="22" t="s">
        <v>99</v>
      </c>
      <c r="R18" s="22" t="s">
        <v>27</v>
      </c>
      <c r="S18" s="76" t="s">
        <v>162</v>
      </c>
      <c r="T18" s="103" t="s">
        <v>140</v>
      </c>
    </row>
    <row r="19" spans="1:20" s="31" customFormat="1" ht="147">
      <c r="A19" s="21">
        <v>13</v>
      </c>
      <c r="B19" s="19" t="s">
        <v>76</v>
      </c>
      <c r="C19" s="23" t="s">
        <v>89</v>
      </c>
      <c r="D19" s="24" t="s">
        <v>84</v>
      </c>
      <c r="E19" s="25" t="s">
        <v>25</v>
      </c>
      <c r="F19" s="25" t="s">
        <v>25</v>
      </c>
      <c r="G19" s="25" t="s">
        <v>25</v>
      </c>
      <c r="H19" s="25">
        <v>7500000</v>
      </c>
      <c r="I19" s="26">
        <v>7500000</v>
      </c>
      <c r="J19" s="27"/>
      <c r="K19" s="25"/>
      <c r="L19" s="28"/>
      <c r="M19" s="29" t="s">
        <v>24</v>
      </c>
      <c r="N19" s="30" t="s">
        <v>25</v>
      </c>
      <c r="O19" s="30" t="s">
        <v>25</v>
      </c>
      <c r="P19" s="30" t="s">
        <v>25</v>
      </c>
      <c r="Q19" s="22" t="s">
        <v>106</v>
      </c>
      <c r="R19" s="22" t="s">
        <v>27</v>
      </c>
      <c r="S19" s="76" t="s">
        <v>163</v>
      </c>
      <c r="T19" s="103" t="s">
        <v>140</v>
      </c>
    </row>
    <row r="20" spans="1:20" s="31" customFormat="1" ht="126">
      <c r="A20" s="21">
        <v>14</v>
      </c>
      <c r="B20" s="19" t="s">
        <v>77</v>
      </c>
      <c r="C20" s="23" t="s">
        <v>26</v>
      </c>
      <c r="D20" s="24" t="s">
        <v>84</v>
      </c>
      <c r="E20" s="25" t="s">
        <v>25</v>
      </c>
      <c r="F20" s="25">
        <v>15000000</v>
      </c>
      <c r="G20" s="25">
        <v>1928600</v>
      </c>
      <c r="H20" s="25">
        <v>1928600</v>
      </c>
      <c r="I20" s="26">
        <f t="shared" si="0"/>
        <v>18857200</v>
      </c>
      <c r="J20" s="27"/>
      <c r="K20" s="25"/>
      <c r="L20" s="28"/>
      <c r="M20" s="29" t="s">
        <v>24</v>
      </c>
      <c r="N20" s="30" t="s">
        <v>25</v>
      </c>
      <c r="O20" s="30" t="s">
        <v>25</v>
      </c>
      <c r="P20" s="30" t="s">
        <v>25</v>
      </c>
      <c r="Q20" s="22" t="s">
        <v>100</v>
      </c>
      <c r="R20" s="22" t="s">
        <v>27</v>
      </c>
      <c r="S20" s="76" t="s">
        <v>164</v>
      </c>
      <c r="T20" s="102" t="s">
        <v>141</v>
      </c>
    </row>
    <row r="21" spans="1:20" s="31" customFormat="1" ht="168">
      <c r="A21" s="21">
        <v>15</v>
      </c>
      <c r="B21" s="19" t="s">
        <v>78</v>
      </c>
      <c r="C21" s="23" t="s">
        <v>26</v>
      </c>
      <c r="D21" s="24" t="s">
        <v>88</v>
      </c>
      <c r="E21" s="25" t="s">
        <v>25</v>
      </c>
      <c r="F21" s="25">
        <v>153209000</v>
      </c>
      <c r="G21" s="25">
        <v>144654000</v>
      </c>
      <c r="H21" s="25">
        <v>178683300</v>
      </c>
      <c r="I21" s="26">
        <v>476546300</v>
      </c>
      <c r="J21" s="27"/>
      <c r="K21" s="25"/>
      <c r="L21" s="28"/>
      <c r="M21" s="29" t="s">
        <v>24</v>
      </c>
      <c r="N21" s="30" t="s">
        <v>25</v>
      </c>
      <c r="O21" s="30" t="s">
        <v>25</v>
      </c>
      <c r="P21" s="30" t="s">
        <v>25</v>
      </c>
      <c r="Q21" s="22" t="s">
        <v>101</v>
      </c>
      <c r="R21" s="22" t="s">
        <v>27</v>
      </c>
      <c r="S21" s="76" t="s">
        <v>165</v>
      </c>
      <c r="T21" s="103" t="s">
        <v>140</v>
      </c>
    </row>
    <row r="22" spans="1:20" s="31" customFormat="1" ht="105">
      <c r="A22" s="21">
        <v>16</v>
      </c>
      <c r="B22" s="19" t="s">
        <v>79</v>
      </c>
      <c r="C22" s="23" t="s">
        <v>26</v>
      </c>
      <c r="D22" s="24" t="s">
        <v>84</v>
      </c>
      <c r="E22" s="25" t="s">
        <v>25</v>
      </c>
      <c r="F22" s="25" t="s">
        <v>25</v>
      </c>
      <c r="G22" s="25" t="s">
        <v>25</v>
      </c>
      <c r="H22" s="25">
        <v>15750000</v>
      </c>
      <c r="I22" s="26">
        <v>15750000</v>
      </c>
      <c r="J22" s="27"/>
      <c r="K22" s="25"/>
      <c r="L22" s="28"/>
      <c r="M22" s="29" t="s">
        <v>24</v>
      </c>
      <c r="N22" s="30" t="s">
        <v>25</v>
      </c>
      <c r="O22" s="30" t="s">
        <v>25</v>
      </c>
      <c r="P22" s="30" t="s">
        <v>25</v>
      </c>
      <c r="Q22" s="22" t="s">
        <v>102</v>
      </c>
      <c r="R22" s="22" t="s">
        <v>27</v>
      </c>
      <c r="S22" s="76" t="s">
        <v>166</v>
      </c>
      <c r="T22" s="103" t="s">
        <v>140</v>
      </c>
    </row>
    <row r="23" spans="1:20" s="31" customFormat="1" ht="105">
      <c r="A23" s="21">
        <v>17</v>
      </c>
      <c r="B23" s="19" t="s">
        <v>80</v>
      </c>
      <c r="C23" s="23" t="s">
        <v>89</v>
      </c>
      <c r="D23" s="24" t="s">
        <v>84</v>
      </c>
      <c r="E23" s="25" t="s">
        <v>25</v>
      </c>
      <c r="F23" s="25">
        <v>30000000</v>
      </c>
      <c r="G23" s="25">
        <v>1504900</v>
      </c>
      <c r="H23" s="25">
        <v>1504900</v>
      </c>
      <c r="I23" s="26">
        <f t="shared" si="0"/>
        <v>33009800</v>
      </c>
      <c r="J23" s="27"/>
      <c r="K23" s="25"/>
      <c r="L23" s="28"/>
      <c r="M23" s="29" t="s">
        <v>24</v>
      </c>
      <c r="N23" s="30" t="s">
        <v>25</v>
      </c>
      <c r="O23" s="30" t="s">
        <v>25</v>
      </c>
      <c r="P23" s="30" t="s">
        <v>25</v>
      </c>
      <c r="Q23" s="22" t="s">
        <v>107</v>
      </c>
      <c r="R23" s="22" t="s">
        <v>27</v>
      </c>
      <c r="S23" s="76" t="s">
        <v>167</v>
      </c>
      <c r="T23" s="102" t="s">
        <v>141</v>
      </c>
    </row>
    <row r="24" spans="1:20" s="31" customFormat="1" ht="105">
      <c r="A24" s="21">
        <v>18</v>
      </c>
      <c r="B24" s="19" t="s">
        <v>81</v>
      </c>
      <c r="C24" s="23" t="s">
        <v>26</v>
      </c>
      <c r="D24" s="24" t="s">
        <v>87</v>
      </c>
      <c r="E24" s="25">
        <v>17395400</v>
      </c>
      <c r="F24" s="25">
        <v>5695500</v>
      </c>
      <c r="G24" s="25">
        <v>3689600</v>
      </c>
      <c r="H24" s="25">
        <v>3689600</v>
      </c>
      <c r="I24" s="26">
        <f t="shared" si="0"/>
        <v>30470100</v>
      </c>
      <c r="J24" s="27"/>
      <c r="K24" s="25"/>
      <c r="L24" s="28"/>
      <c r="M24" s="29" t="s">
        <v>24</v>
      </c>
      <c r="N24" s="30" t="s">
        <v>25</v>
      </c>
      <c r="O24" s="30" t="s">
        <v>25</v>
      </c>
      <c r="P24" s="30" t="s">
        <v>25</v>
      </c>
      <c r="Q24" s="22" t="s">
        <v>103</v>
      </c>
      <c r="R24" s="22" t="s">
        <v>27</v>
      </c>
      <c r="S24" s="76" t="s">
        <v>168</v>
      </c>
      <c r="T24" s="102" t="s">
        <v>141</v>
      </c>
    </row>
    <row r="25" spans="1:20" s="31" customFormat="1" ht="126">
      <c r="A25" s="21">
        <v>19</v>
      </c>
      <c r="B25" s="19" t="s">
        <v>82</v>
      </c>
      <c r="C25" s="23" t="s">
        <v>26</v>
      </c>
      <c r="D25" s="24" t="s">
        <v>84</v>
      </c>
      <c r="E25" s="25" t="s">
        <v>25</v>
      </c>
      <c r="F25" s="25" t="s">
        <v>25</v>
      </c>
      <c r="G25" s="25" t="s">
        <v>25</v>
      </c>
      <c r="H25" s="25">
        <v>23266500</v>
      </c>
      <c r="I25" s="26">
        <v>23266500</v>
      </c>
      <c r="J25" s="27"/>
      <c r="K25" s="25"/>
      <c r="L25" s="28"/>
      <c r="M25" s="29" t="s">
        <v>24</v>
      </c>
      <c r="N25" s="30" t="s">
        <v>25</v>
      </c>
      <c r="O25" s="30" t="s">
        <v>25</v>
      </c>
      <c r="P25" s="30" t="s">
        <v>25</v>
      </c>
      <c r="Q25" s="22" t="s">
        <v>104</v>
      </c>
      <c r="R25" s="22" t="s">
        <v>27</v>
      </c>
      <c r="S25" s="76" t="s">
        <v>169</v>
      </c>
      <c r="T25" s="103" t="s">
        <v>140</v>
      </c>
    </row>
    <row r="26" spans="1:20" s="31" customFormat="1" ht="84">
      <c r="A26" s="21">
        <v>20</v>
      </c>
      <c r="B26" s="19" t="s">
        <v>83</v>
      </c>
      <c r="C26" s="23" t="s">
        <v>26</v>
      </c>
      <c r="D26" s="24" t="s">
        <v>86</v>
      </c>
      <c r="E26" s="25" t="s">
        <v>25</v>
      </c>
      <c r="F26" s="25">
        <v>55000000</v>
      </c>
      <c r="G26" s="25">
        <v>5635200</v>
      </c>
      <c r="H26" s="25">
        <v>5485700</v>
      </c>
      <c r="I26" s="26">
        <f t="shared" si="0"/>
        <v>66120900</v>
      </c>
      <c r="J26" s="27"/>
      <c r="K26" s="25"/>
      <c r="L26" s="28"/>
      <c r="M26" s="29" t="s">
        <v>24</v>
      </c>
      <c r="N26" s="30" t="s">
        <v>25</v>
      </c>
      <c r="O26" s="30" t="s">
        <v>25</v>
      </c>
      <c r="P26" s="30" t="s">
        <v>25</v>
      </c>
      <c r="Q26" s="22" t="s">
        <v>105</v>
      </c>
      <c r="R26" s="22" t="s">
        <v>27</v>
      </c>
      <c r="S26" s="76" t="s">
        <v>170</v>
      </c>
      <c r="T26" s="102" t="s">
        <v>141</v>
      </c>
    </row>
    <row r="27" spans="1:20" s="31" customFormat="1" ht="357">
      <c r="A27" s="21">
        <v>21</v>
      </c>
      <c r="B27" s="22" t="s">
        <v>40</v>
      </c>
      <c r="C27" s="23" t="s">
        <v>41</v>
      </c>
      <c r="D27" s="24" t="s">
        <v>68</v>
      </c>
      <c r="E27" s="25">
        <v>28213000</v>
      </c>
      <c r="F27" s="25">
        <v>32139000</v>
      </c>
      <c r="G27" s="25">
        <v>74335000</v>
      </c>
      <c r="H27" s="25">
        <v>295884500</v>
      </c>
      <c r="I27" s="26">
        <v>430571500</v>
      </c>
      <c r="J27" s="27" t="s">
        <v>42</v>
      </c>
      <c r="K27" s="25"/>
      <c r="L27" s="28">
        <v>194300000</v>
      </c>
      <c r="M27" s="29" t="s">
        <v>24</v>
      </c>
      <c r="N27" s="30" t="s">
        <v>25</v>
      </c>
      <c r="O27" s="30" t="s">
        <v>25</v>
      </c>
      <c r="P27" s="30" t="s">
        <v>25</v>
      </c>
      <c r="Q27" s="22" t="s">
        <v>134</v>
      </c>
      <c r="R27" s="22"/>
      <c r="S27" s="76" t="s">
        <v>171</v>
      </c>
      <c r="T27" s="103" t="s">
        <v>140</v>
      </c>
    </row>
    <row r="28" spans="1:20" s="31" customFormat="1" ht="294">
      <c r="A28" s="21">
        <v>22</v>
      </c>
      <c r="B28" s="22" t="s">
        <v>123</v>
      </c>
      <c r="C28" s="23" t="s">
        <v>43</v>
      </c>
      <c r="D28" s="24" t="s">
        <v>61</v>
      </c>
      <c r="E28" s="25">
        <v>13800000</v>
      </c>
      <c r="F28" s="25">
        <v>51567000</v>
      </c>
      <c r="G28" s="25">
        <v>11728000</v>
      </c>
      <c r="H28" s="25">
        <v>196161100</v>
      </c>
      <c r="I28" s="26">
        <v>273256100</v>
      </c>
      <c r="J28" s="27">
        <v>14850000</v>
      </c>
      <c r="K28" s="25"/>
      <c r="L28" s="28">
        <v>39880000</v>
      </c>
      <c r="M28" s="29" t="s">
        <v>24</v>
      </c>
      <c r="N28" s="30" t="s">
        <v>25</v>
      </c>
      <c r="O28" s="23" t="s">
        <v>25</v>
      </c>
      <c r="P28" s="30" t="s">
        <v>25</v>
      </c>
      <c r="Q28" s="22" t="s">
        <v>63</v>
      </c>
      <c r="R28" s="22" t="s">
        <v>27</v>
      </c>
      <c r="S28" s="76" t="s">
        <v>172</v>
      </c>
      <c r="T28" s="103" t="s">
        <v>140</v>
      </c>
    </row>
    <row r="29" spans="1:20" s="31" customFormat="1" ht="294">
      <c r="A29" s="21">
        <v>23</v>
      </c>
      <c r="B29" s="22" t="s">
        <v>135</v>
      </c>
      <c r="C29" s="23" t="s">
        <v>49</v>
      </c>
      <c r="D29" s="24" t="s">
        <v>62</v>
      </c>
      <c r="E29" s="25">
        <v>77471000</v>
      </c>
      <c r="F29" s="25">
        <v>21777000</v>
      </c>
      <c r="G29" s="25">
        <v>31340000</v>
      </c>
      <c r="H29" s="25">
        <v>275240100</v>
      </c>
      <c r="I29" s="26">
        <v>405828100</v>
      </c>
      <c r="J29" s="27" t="s">
        <v>23</v>
      </c>
      <c r="K29" s="25"/>
      <c r="L29" s="28">
        <v>59730000</v>
      </c>
      <c r="M29" s="29" t="s">
        <v>24</v>
      </c>
      <c r="N29" s="74" t="s">
        <v>25</v>
      </c>
      <c r="O29" s="23" t="s">
        <v>25</v>
      </c>
      <c r="P29" s="74" t="s">
        <v>25</v>
      </c>
      <c r="Q29" s="22" t="s">
        <v>136</v>
      </c>
      <c r="R29" s="22" t="s">
        <v>27</v>
      </c>
      <c r="S29" s="76" t="s">
        <v>176</v>
      </c>
      <c r="T29" s="103" t="s">
        <v>140</v>
      </c>
    </row>
    <row r="30" spans="1:20" s="31" customFormat="1" ht="315">
      <c r="A30" s="21">
        <v>24</v>
      </c>
      <c r="B30" s="22" t="s">
        <v>124</v>
      </c>
      <c r="C30" s="23" t="s">
        <v>109</v>
      </c>
      <c r="D30" s="24"/>
      <c r="E30" s="25" t="s">
        <v>25</v>
      </c>
      <c r="F30" s="25" t="s">
        <v>25</v>
      </c>
      <c r="G30" s="25" t="s">
        <v>25</v>
      </c>
      <c r="H30" s="25" t="s">
        <v>25</v>
      </c>
      <c r="I30" s="25" t="s">
        <v>25</v>
      </c>
      <c r="J30" s="27"/>
      <c r="K30" s="25"/>
      <c r="L30" s="28"/>
      <c r="M30" s="29"/>
      <c r="N30" s="74"/>
      <c r="O30" s="23"/>
      <c r="P30" s="74"/>
      <c r="Q30" s="22"/>
      <c r="R30" s="22"/>
      <c r="S30" s="102" t="s">
        <v>143</v>
      </c>
      <c r="T30" s="22" t="s">
        <v>137</v>
      </c>
    </row>
    <row r="31" spans="1:20" s="31" customFormat="1" ht="399">
      <c r="A31" s="21">
        <v>25</v>
      </c>
      <c r="B31" s="22" t="s">
        <v>115</v>
      </c>
      <c r="C31" s="23" t="s">
        <v>108</v>
      </c>
      <c r="D31" s="24"/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  <c r="J31" s="27"/>
      <c r="K31" s="25"/>
      <c r="L31" s="28"/>
      <c r="M31" s="29"/>
      <c r="N31" s="74"/>
      <c r="O31" s="23"/>
      <c r="P31" s="74"/>
      <c r="Q31" s="22"/>
      <c r="R31" s="22"/>
      <c r="S31" s="76" t="s">
        <v>144</v>
      </c>
      <c r="T31" s="22" t="s">
        <v>137</v>
      </c>
    </row>
    <row r="32" spans="1:20" s="31" customFormat="1" ht="273">
      <c r="A32" s="21">
        <v>26</v>
      </c>
      <c r="B32" s="22" t="s">
        <v>125</v>
      </c>
      <c r="C32" s="23" t="s">
        <v>110</v>
      </c>
      <c r="D32" s="24"/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  <c r="J32" s="27"/>
      <c r="K32" s="25"/>
      <c r="L32" s="28"/>
      <c r="M32" s="29"/>
      <c r="N32" s="74"/>
      <c r="O32" s="23"/>
      <c r="P32" s="74"/>
      <c r="Q32" s="22"/>
      <c r="R32" s="22"/>
      <c r="S32" s="76" t="s">
        <v>145</v>
      </c>
      <c r="T32" s="103" t="s">
        <v>138</v>
      </c>
    </row>
    <row r="33" spans="1:20" s="31" customFormat="1" ht="294">
      <c r="A33" s="21">
        <v>27</v>
      </c>
      <c r="B33" s="22" t="s">
        <v>126</v>
      </c>
      <c r="C33" s="23" t="s">
        <v>111</v>
      </c>
      <c r="D33" s="24"/>
      <c r="E33" s="25" t="s">
        <v>25</v>
      </c>
      <c r="F33" s="25" t="s">
        <v>25</v>
      </c>
      <c r="G33" s="25" t="s">
        <v>25</v>
      </c>
      <c r="H33" s="25" t="s">
        <v>25</v>
      </c>
      <c r="I33" s="25" t="s">
        <v>25</v>
      </c>
      <c r="J33" s="27"/>
      <c r="K33" s="25"/>
      <c r="L33" s="28"/>
      <c r="M33" s="29"/>
      <c r="N33" s="74"/>
      <c r="O33" s="23"/>
      <c r="P33" s="74"/>
      <c r="Q33" s="22"/>
      <c r="R33" s="22"/>
      <c r="S33" s="102" t="s">
        <v>147</v>
      </c>
      <c r="T33" s="103" t="s">
        <v>138</v>
      </c>
    </row>
    <row r="34" spans="1:20" s="31" customFormat="1" ht="315">
      <c r="A34" s="21">
        <v>28</v>
      </c>
      <c r="B34" s="22" t="s">
        <v>116</v>
      </c>
      <c r="C34" s="23" t="s">
        <v>109</v>
      </c>
      <c r="D34" s="24"/>
      <c r="E34" s="25" t="s">
        <v>25</v>
      </c>
      <c r="F34" s="25" t="s">
        <v>25</v>
      </c>
      <c r="G34" s="25" t="s">
        <v>25</v>
      </c>
      <c r="H34" s="25" t="s">
        <v>25</v>
      </c>
      <c r="I34" s="25" t="s">
        <v>25</v>
      </c>
      <c r="J34" s="27"/>
      <c r="K34" s="25"/>
      <c r="L34" s="28"/>
      <c r="M34" s="29"/>
      <c r="N34" s="74"/>
      <c r="O34" s="23"/>
      <c r="P34" s="74"/>
      <c r="Q34" s="22"/>
      <c r="R34" s="22"/>
      <c r="S34" s="102" t="s">
        <v>148</v>
      </c>
      <c r="T34" s="22" t="s">
        <v>137</v>
      </c>
    </row>
    <row r="35" spans="1:20" s="31" customFormat="1" ht="231">
      <c r="A35" s="21">
        <v>29</v>
      </c>
      <c r="B35" s="22" t="s">
        <v>117</v>
      </c>
      <c r="C35" s="23" t="s">
        <v>112</v>
      </c>
      <c r="D35" s="24"/>
      <c r="E35" s="25"/>
      <c r="F35" s="25"/>
      <c r="G35" s="25"/>
      <c r="H35" s="25"/>
      <c r="I35" s="25"/>
      <c r="J35" s="25"/>
      <c r="K35" s="25"/>
      <c r="L35" s="28"/>
      <c r="M35" s="29"/>
      <c r="N35" s="74"/>
      <c r="O35" s="23"/>
      <c r="P35" s="74"/>
      <c r="Q35" s="22"/>
      <c r="R35" s="22"/>
      <c r="S35" s="76" t="s">
        <v>146</v>
      </c>
      <c r="T35" s="103" t="s">
        <v>139</v>
      </c>
    </row>
    <row r="36" spans="1:20" s="31" customFormat="1" ht="231">
      <c r="A36" s="33">
        <v>30</v>
      </c>
      <c r="B36" s="46" t="s">
        <v>118</v>
      </c>
      <c r="C36" s="45" t="s">
        <v>113</v>
      </c>
      <c r="D36" s="77"/>
      <c r="E36" s="25" t="s">
        <v>25</v>
      </c>
      <c r="F36" s="25" t="s">
        <v>25</v>
      </c>
      <c r="G36" s="25" t="s">
        <v>25</v>
      </c>
      <c r="H36" s="25" t="s">
        <v>25</v>
      </c>
      <c r="I36" s="25" t="s">
        <v>25</v>
      </c>
      <c r="J36" s="49"/>
      <c r="K36" s="48"/>
      <c r="L36" s="78"/>
      <c r="M36" s="51"/>
      <c r="N36" s="79"/>
      <c r="O36" s="45"/>
      <c r="P36" s="79"/>
      <c r="Q36" s="46"/>
      <c r="R36" s="46"/>
      <c r="S36" s="76" t="s">
        <v>177</v>
      </c>
      <c r="T36" s="22" t="s">
        <v>137</v>
      </c>
    </row>
    <row r="37" spans="1:20">
      <c r="K37" s="91">
        <f>SUM(K6:K36)</f>
        <v>0</v>
      </c>
    </row>
  </sheetData>
  <mergeCells count="16">
    <mergeCell ref="T4:T5"/>
    <mergeCell ref="L7:L8"/>
    <mergeCell ref="A1:S1"/>
    <mergeCell ref="A4:A5"/>
    <mergeCell ref="B4:B5"/>
    <mergeCell ref="C4:C5"/>
    <mergeCell ref="E4:H4"/>
    <mergeCell ref="I4:I5"/>
    <mergeCell ref="J4:J5"/>
    <mergeCell ref="K4:K5"/>
    <mergeCell ref="L4:L5"/>
    <mergeCell ref="M4:N4"/>
    <mergeCell ref="O4:P4"/>
    <mergeCell ref="Q4:Q5"/>
    <mergeCell ref="R4:R5"/>
    <mergeCell ref="S4:S5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66"/>
    <pageSetUpPr fitToPage="1"/>
  </sheetPr>
  <dimension ref="A1:U14"/>
  <sheetViews>
    <sheetView zoomScale="80" zoomScaleNormal="80" zoomScaleSheetLayoutView="70" workbookViewId="0">
      <pane xSplit="3" ySplit="5" topLeftCell="N6" activePane="bottomRight" state="frozen"/>
      <selection activeCell="N7" sqref="N7"/>
      <selection pane="topRight" activeCell="N7" sqref="N7"/>
      <selection pane="bottomLeft" activeCell="N7" sqref="N7"/>
      <selection pane="bottomRight" activeCell="N16" sqref="N16"/>
    </sheetView>
  </sheetViews>
  <sheetFormatPr defaultRowHeight="15"/>
  <cols>
    <col min="1" max="1" width="10.140625" customWidth="1"/>
    <col min="2" max="2" width="29.85546875" customWidth="1"/>
    <col min="3" max="3" width="10.140625" bestFit="1" customWidth="1"/>
    <col min="4" max="4" width="23.85546875" customWidth="1"/>
    <col min="5" max="8" width="14.85546875" customWidth="1"/>
    <col min="9" max="9" width="18" bestFit="1" customWidth="1"/>
    <col min="10" max="10" width="24.85546875" hidden="1" customWidth="1"/>
    <col min="11" max="11" width="24.85546875" customWidth="1"/>
    <col min="12" max="12" width="24.85546875" hidden="1" customWidth="1"/>
    <col min="13" max="16" width="15.140625" customWidth="1"/>
    <col min="17" max="17" width="22.140625" customWidth="1"/>
    <col min="18" max="18" width="24.85546875" customWidth="1"/>
    <col min="19" max="19" width="34.7109375" customWidth="1"/>
    <col min="20" max="20" width="26.7109375" hidden="1" customWidth="1"/>
    <col min="21" max="21" width="33.42578125" hidden="1" customWidth="1"/>
  </cols>
  <sheetData>
    <row r="1" spans="1:21" ht="38.25">
      <c r="A1" s="109" t="s">
        <v>149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1" ht="18.75">
      <c r="A2" s="1"/>
      <c r="B2" s="2"/>
      <c r="C2" s="2"/>
      <c r="D2" s="2"/>
      <c r="E2" s="2"/>
      <c r="F2" s="2"/>
      <c r="G2" s="2"/>
      <c r="H2" s="2"/>
      <c r="I2" s="88"/>
      <c r="J2" s="2"/>
      <c r="K2" s="89"/>
      <c r="L2" s="2"/>
      <c r="M2" s="90"/>
      <c r="N2" s="2"/>
      <c r="O2" s="2"/>
      <c r="P2" s="2"/>
      <c r="Q2" s="2"/>
      <c r="R2" s="2"/>
      <c r="S2" s="3"/>
    </row>
    <row r="3" spans="1:21" ht="78" customHeight="1">
      <c r="A3" s="11" t="s">
        <v>44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T3" s="17">
        <f ca="1">TODAY()</f>
        <v>44103</v>
      </c>
    </row>
    <row r="4" spans="1:21" ht="43.5" customHeight="1">
      <c r="A4" s="110" t="s">
        <v>1</v>
      </c>
      <c r="B4" s="110" t="s">
        <v>2</v>
      </c>
      <c r="C4" s="110" t="s">
        <v>3</v>
      </c>
      <c r="D4" s="5" t="s">
        <v>4</v>
      </c>
      <c r="E4" s="111" t="s">
        <v>132</v>
      </c>
      <c r="F4" s="112"/>
      <c r="G4" s="112"/>
      <c r="H4" s="113"/>
      <c r="I4" s="114" t="s">
        <v>133</v>
      </c>
      <c r="J4" s="116" t="s">
        <v>5</v>
      </c>
      <c r="K4" s="118" t="s">
        <v>150</v>
      </c>
      <c r="L4" s="120" t="s">
        <v>6</v>
      </c>
      <c r="M4" s="122" t="s">
        <v>7</v>
      </c>
      <c r="N4" s="122"/>
      <c r="O4" s="123" t="s">
        <v>8</v>
      </c>
      <c r="P4" s="124"/>
      <c r="Q4" s="116" t="s">
        <v>9</v>
      </c>
      <c r="R4" s="116" t="s">
        <v>10</v>
      </c>
      <c r="S4" s="125" t="s">
        <v>11</v>
      </c>
      <c r="T4" s="107" t="s">
        <v>142</v>
      </c>
      <c r="U4" s="32"/>
    </row>
    <row r="5" spans="1:21" ht="37.5" customHeight="1">
      <c r="A5" s="110"/>
      <c r="B5" s="110"/>
      <c r="C5" s="110"/>
      <c r="D5" s="6">
        <v>2563</v>
      </c>
      <c r="E5" s="18" t="s">
        <v>48</v>
      </c>
      <c r="F5" s="18" t="s">
        <v>12</v>
      </c>
      <c r="G5" s="18" t="s">
        <v>13</v>
      </c>
      <c r="H5" s="16" t="s">
        <v>14</v>
      </c>
      <c r="I5" s="115"/>
      <c r="J5" s="117" t="s">
        <v>15</v>
      </c>
      <c r="K5" s="119" t="s">
        <v>15</v>
      </c>
      <c r="L5" s="121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117"/>
      <c r="R5" s="117"/>
      <c r="S5" s="126"/>
      <c r="T5" s="108"/>
    </row>
    <row r="6" spans="1:21" s="53" customFormat="1" ht="387" customHeight="1">
      <c r="A6" s="34">
        <v>1</v>
      </c>
      <c r="B6" s="35" t="s">
        <v>129</v>
      </c>
      <c r="C6" s="34" t="s">
        <v>26</v>
      </c>
      <c r="D6" s="80" t="s">
        <v>66</v>
      </c>
      <c r="E6" s="36">
        <v>515042000</v>
      </c>
      <c r="F6" s="36">
        <v>387702000</v>
      </c>
      <c r="G6" s="36">
        <v>676726000</v>
      </c>
      <c r="H6" s="36">
        <v>1582763900</v>
      </c>
      <c r="I6" s="81">
        <v>3162233900</v>
      </c>
      <c r="J6" s="82">
        <v>354888960</v>
      </c>
      <c r="K6" s="36"/>
      <c r="L6" s="39">
        <v>1376700000</v>
      </c>
      <c r="M6" s="40" t="s">
        <v>24</v>
      </c>
      <c r="N6" s="83" t="s">
        <v>25</v>
      </c>
      <c r="O6" s="83" t="s">
        <v>25</v>
      </c>
      <c r="P6" s="83" t="s">
        <v>25</v>
      </c>
      <c r="Q6" s="35" t="s">
        <v>64</v>
      </c>
      <c r="R6" s="35" t="s">
        <v>91</v>
      </c>
      <c r="S6" s="97" t="s">
        <v>178</v>
      </c>
      <c r="T6" s="103" t="s">
        <v>140</v>
      </c>
      <c r="U6" s="84"/>
    </row>
    <row r="7" spans="1:21" s="53" customFormat="1" ht="409.5">
      <c r="A7" s="23">
        <v>2</v>
      </c>
      <c r="B7" s="22" t="s">
        <v>128</v>
      </c>
      <c r="C7" s="23" t="s">
        <v>26</v>
      </c>
      <c r="D7" s="85" t="s">
        <v>65</v>
      </c>
      <c r="E7" s="25">
        <v>947985000</v>
      </c>
      <c r="F7" s="25">
        <v>1117098000</v>
      </c>
      <c r="G7" s="25">
        <v>1234922000</v>
      </c>
      <c r="H7" s="25">
        <v>3343812600</v>
      </c>
      <c r="I7" s="86">
        <v>6643817600</v>
      </c>
      <c r="J7" s="87" t="s">
        <v>45</v>
      </c>
      <c r="K7" s="25"/>
      <c r="L7" s="28">
        <v>3405900000</v>
      </c>
      <c r="M7" s="29" t="s">
        <v>24</v>
      </c>
      <c r="N7" s="74" t="s">
        <v>25</v>
      </c>
      <c r="O7" s="74" t="s">
        <v>25</v>
      </c>
      <c r="P7" s="74" t="s">
        <v>25</v>
      </c>
      <c r="Q7" s="22" t="s">
        <v>90</v>
      </c>
      <c r="R7" s="22" t="s">
        <v>46</v>
      </c>
      <c r="S7" s="76" t="s">
        <v>179</v>
      </c>
      <c r="T7" s="103" t="s">
        <v>140</v>
      </c>
      <c r="U7" s="84"/>
    </row>
    <row r="8" spans="1:21" s="8" customFormat="1">
      <c r="A8" s="8" t="s">
        <v>29</v>
      </c>
      <c r="I8" s="10">
        <f>SUM(I6:I7)</f>
        <v>9806051500</v>
      </c>
      <c r="J8" s="10">
        <f>SUM(J6:J7)</f>
        <v>354888960</v>
      </c>
      <c r="K8" s="96">
        <f>SUM(K6:K7)</f>
        <v>0</v>
      </c>
      <c r="L8" s="10">
        <f>SUM(L6:L7)</f>
        <v>4782600000</v>
      </c>
    </row>
    <row r="12" spans="1:21">
      <c r="G12" s="91"/>
      <c r="H12" s="92"/>
    </row>
    <row r="13" spans="1:21">
      <c r="G13" s="92"/>
    </row>
    <row r="14" spans="1:21">
      <c r="G14" s="92"/>
    </row>
  </sheetData>
  <mergeCells count="15">
    <mergeCell ref="T4:T5"/>
    <mergeCell ref="A1:S1"/>
    <mergeCell ref="A4:A5"/>
    <mergeCell ref="B4:B5"/>
    <mergeCell ref="C4:C5"/>
    <mergeCell ref="E4:H4"/>
    <mergeCell ref="I4:I5"/>
    <mergeCell ref="J4:J5"/>
    <mergeCell ref="K4:K5"/>
    <mergeCell ref="L4:L5"/>
    <mergeCell ref="M4:N4"/>
    <mergeCell ref="O4:P4"/>
    <mergeCell ref="Q4:Q5"/>
    <mergeCell ref="R4:R5"/>
    <mergeCell ref="S4:S5"/>
  </mergeCells>
  <printOptions horizontalCentered="1"/>
  <pageMargins left="0.39370078740157483" right="0.19685039370078741" top="0.19685039370078741" bottom="0.39370078740157483" header="0.31496062992125984" footer="0.31496062992125984"/>
  <pageSetup paperSize="8"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9" sqref="H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6</vt:i4>
      </vt:variant>
    </vt:vector>
  </HeadingPairs>
  <TitlesOfParts>
    <vt:vector size="10" baseType="lpstr">
      <vt:lpstr>ยุทธศาสตร์ที่ 1</vt:lpstr>
      <vt:lpstr>ยุทธศาสตร์ที่ 2</vt:lpstr>
      <vt:lpstr>ยุทธศาสตร์ที่ 5</vt:lpstr>
      <vt:lpstr>Sheet1</vt:lpstr>
      <vt:lpstr>'ยุทธศาสตร์ที่ 1'!Print_Area</vt:lpstr>
      <vt:lpstr>'ยุทธศาสตร์ที่ 2'!Print_Area</vt:lpstr>
      <vt:lpstr>'ยุทธศาสตร์ที่ 5'!Print_Area</vt:lpstr>
      <vt:lpstr>'ยุทธศาสตร์ที่ 1'!Print_Titles</vt:lpstr>
      <vt:lpstr>'ยุทธศาสตร์ที่ 2'!Print_Titles</vt:lpstr>
      <vt:lpstr>'ยุทธศาสตร์ที่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phumipoom</cp:lastModifiedBy>
  <cp:lastPrinted>2020-09-29T04:08:35Z</cp:lastPrinted>
  <dcterms:created xsi:type="dcterms:W3CDTF">2020-01-03T01:22:18Z</dcterms:created>
  <dcterms:modified xsi:type="dcterms:W3CDTF">2020-09-29T04:20:47Z</dcterms:modified>
</cp:coreProperties>
</file>